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O:\Groupe_de_travail\Cellule_marches\Dossiers SLS\Equipements dont maintenance\2026\Separateurs cellules sang cordon UTC - Renouvellement\2 - DCE\"/>
    </mc:Choice>
  </mc:AlternateContent>
  <xr:revisionPtr revIDLastSave="0" documentId="13_ncr:1_{805D2749-BC40-4594-B5F7-1C94C3E4E2CC}" xr6:coauthVersionLast="47" xr6:coauthVersionMax="47" xr10:uidLastSave="{00000000-0000-0000-0000-000000000000}"/>
  <bookViews>
    <workbookView xWindow="20370" yWindow="-120" windowWidth="29040" windowHeight="15720" activeTab="4" xr2:uid="{00000000-000D-0000-FFFF-FFFF00000000}"/>
  </bookViews>
  <sheets>
    <sheet name="Page de garde" sheetId="5" r:id="rId1"/>
    <sheet name="Modalités" sheetId="6" r:id="rId2"/>
    <sheet name="BPU (investissement)" sheetId="1" r:id="rId3"/>
    <sheet name="BPU (maintenance)" sheetId="3" r:id="rId4"/>
    <sheet name="BPU (consommables)" sheetId="4" r:id="rId5"/>
  </sheets>
  <definedNames>
    <definedName name="_xlnm.Print_Area" localSheetId="4">'BPU (consommables)'!$A$1:$K$28</definedName>
    <definedName name="_xlnm.Print_Area" localSheetId="2">'BPU (investissement)'!$A$1:$J$33</definedName>
    <definedName name="_xlnm.Print_Area" localSheetId="3">'BPU (maintenance)'!$A$1:$I$24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16" i="4" l="1"/>
  <c r="H9" i="4"/>
  <c r="J9" i="4" s="1"/>
  <c r="I12" i="3"/>
  <c r="G12" i="3"/>
  <c r="I9" i="3"/>
  <c r="G9" i="3"/>
  <c r="G12" i="1"/>
  <c r="H13" i="4"/>
  <c r="J13" i="4" s="1"/>
  <c r="H12" i="4"/>
  <c r="J12" i="4" s="1"/>
  <c r="H11" i="4"/>
  <c r="J11" i="4" s="1"/>
  <c r="H10" i="4"/>
  <c r="J10" i="4" s="1"/>
  <c r="H15" i="4"/>
  <c r="J15" i="4" s="1"/>
  <c r="H14" i="4"/>
  <c r="J14" i="4" s="1"/>
  <c r="J16" i="4"/>
  <c r="H17" i="4"/>
  <c r="J17" i="4" s="1"/>
  <c r="G14" i="3"/>
  <c r="I14" i="3" s="1"/>
  <c r="G13" i="3"/>
  <c r="I13" i="3" s="1"/>
  <c r="I10" i="3"/>
  <c r="G10" i="3"/>
  <c r="G22" i="1"/>
  <c r="I22" i="1" s="1"/>
  <c r="G13" i="1"/>
  <c r="I13" i="1" s="1"/>
  <c r="G14" i="1"/>
  <c r="I14" i="1" s="1"/>
  <c r="G15" i="1"/>
  <c r="I15" i="1" s="1"/>
  <c r="G16" i="1"/>
  <c r="I16" i="1" s="1"/>
  <c r="G17" i="1"/>
  <c r="I17" i="1" s="1"/>
  <c r="G18" i="1" l="1"/>
  <c r="I12" i="1"/>
  <c r="I18" i="1" s="1"/>
</calcChain>
</file>

<file path=xl/sharedStrings.xml><?xml version="1.0" encoding="utf-8"?>
<sst xmlns="http://schemas.openxmlformats.org/spreadsheetml/2006/main" count="99" uniqueCount="65">
  <si>
    <t>Unité</t>
  </si>
  <si>
    <t>Prix unitaire 
(Euros HT)</t>
  </si>
  <si>
    <t xml:space="preserve"> </t>
  </si>
  <si>
    <t xml:space="preserve">Date et signature </t>
  </si>
  <si>
    <t xml:space="preserve">TOTAL </t>
  </si>
  <si>
    <t>Forfait annuel</t>
  </si>
  <si>
    <t>Unitaire</t>
  </si>
  <si>
    <t>Prix remisé
(Euros HT)</t>
  </si>
  <si>
    <t>Nom de l'opérateur économique : ……………………………………</t>
  </si>
  <si>
    <t>Prix TTC remisé (Euros TTC)</t>
  </si>
  <si>
    <t>Main d'œuvre</t>
  </si>
  <si>
    <t>Désignation</t>
  </si>
  <si>
    <t>Prestation de livraison/installation/mise en service</t>
  </si>
  <si>
    <t>Qualifications et contrôles</t>
  </si>
  <si>
    <t>Déplacement (aller/retour)</t>
  </si>
  <si>
    <t>% de remise sur les prix publics du catalogue de pièces détachées (fournir le catalogue)</t>
  </si>
  <si>
    <t>Formation (post installation)</t>
  </si>
  <si>
    <t>Assistance à la mise en place des protocoles</t>
  </si>
  <si>
    <t>BPU (Bordereau des prix unitaires) - MAINTENANCE</t>
  </si>
  <si>
    <t>Date et signature</t>
  </si>
  <si>
    <t>Prix TTC remisé 
(Euros TTC)</t>
  </si>
  <si>
    <t>BPU (Bordereau des prix unitaires) - CONSOMMABLES</t>
  </si>
  <si>
    <t>Conditionnement</t>
  </si>
  <si>
    <t>Durée de péremption</t>
  </si>
  <si>
    <t>En cas d'achat sur catalogue (à fournir dans la réponse), préciser le % de remise sur les prix catalogue</t>
  </si>
  <si>
    <t>Formation ponctuelle - remise à niveau des connaissances (1 journée pour 5 personnes)</t>
  </si>
  <si>
    <t>APHP.Nord</t>
  </si>
  <si>
    <t>Hôpitaux Beaujon, Bichat - Claude Bernard, Bretonneau, Lariboisière – Fernand Widal, Louis-Mourier, Robert Debré, Saint-Louis</t>
  </si>
  <si>
    <t>Annexe financière</t>
  </si>
  <si>
    <t>Modalités de réponse - ANNEXE FINANCIERE</t>
  </si>
  <si>
    <t>Les candidats doivent se conformer strictement aux modèles fournis dans les onglets suivants. 
L'annexe financière duement remplie sert à l'analyse et à la comparaison des offres, il est de l'intérêt des candidats d'y répondre de la façon la plus claire et la plus exhaustive possible. 
Toute absence de réponse sera considérée comme une réponse négative (c'est à dire possibilité, fonctionnalité ou option inexistante).</t>
  </si>
  <si>
    <t>Description de la prestation</t>
  </si>
  <si>
    <t>Référence commerciale</t>
  </si>
  <si>
    <r>
      <t xml:space="preserve">Quantités estimées
</t>
    </r>
    <r>
      <rPr>
        <b/>
        <u/>
        <sz val="11"/>
        <color theme="1"/>
        <rFont val="Tahoma"/>
        <family val="2"/>
      </rPr>
      <t>pour toute la durée du marché</t>
    </r>
    <r>
      <rPr>
        <b/>
        <sz val="11"/>
        <color theme="1"/>
        <rFont val="Tahoma"/>
        <family val="2"/>
      </rPr>
      <t xml:space="preserve">
</t>
    </r>
    <r>
      <rPr>
        <sz val="11"/>
        <color theme="1"/>
        <rFont val="Tahoma"/>
        <family val="2"/>
      </rPr>
      <t>(simulation des coûts de fonctionnement)</t>
    </r>
  </si>
  <si>
    <r>
      <t xml:space="preserve">Quantités estimées
</t>
    </r>
    <r>
      <rPr>
        <b/>
        <u/>
        <sz val="11"/>
        <color theme="1"/>
        <rFont val="Tahoma"/>
        <family val="2"/>
      </rPr>
      <t>pour toute la durée du marché</t>
    </r>
    <r>
      <rPr>
        <b/>
        <sz val="11"/>
        <color theme="1"/>
        <rFont val="Tahoma"/>
        <family val="2"/>
      </rPr>
      <t xml:space="preserve">
</t>
    </r>
    <r>
      <rPr>
        <sz val="11"/>
        <color theme="1"/>
        <rFont val="Tahoma"/>
        <family val="2"/>
      </rPr>
      <t>(simulation des coûts d'exploitation)</t>
    </r>
  </si>
  <si>
    <r>
      <rPr>
        <b/>
        <u/>
        <sz val="11"/>
        <color theme="1"/>
        <rFont val="Calibri"/>
        <family val="2"/>
        <scheme val="minor"/>
      </rPr>
      <t>Offre de prix :</t>
    </r>
    <r>
      <rPr>
        <sz val="11"/>
        <color theme="1"/>
        <rFont val="Calibri"/>
        <family val="2"/>
        <scheme val="minor"/>
      </rPr>
      <t xml:space="preserve">
Aucune colonne ne doit être ajoutée ou supprimée et aucun libellé de colonne ni aucune mention préinscrite ne doit être modifié dans le tableau d'offre de prix.
Les prix sont indiqués avec 2 décimales si possible. Au-delà, la règle de l’arrondi pourra être appliquée .
Pour les  prix unitaires : ils seront présentés selon l’unité de mesure précisée au regard de chaque article. Seul le prix unitaire remisé hors taxe sera contractuel.
En cas de discordance constatée dans une offre, les prix hors taxes portés en chiffres sur le tableau annexé à l’acte d’engagement prévaudront sur toutes les autres indications de l’offre, et le montant du décompte sera rectifié en conséquence. Les erreurs de multiplication, d’addition ou de report qui seraient constatées dans ce décompte seront également rectifiées.</t>
    </r>
  </si>
  <si>
    <t>Fréquence d'utilisation ou de changement</t>
  </si>
  <si>
    <r>
      <rPr>
        <b/>
        <u/>
        <sz val="11"/>
        <color theme="1"/>
        <rFont val="Calibri"/>
        <family val="2"/>
        <scheme val="minor"/>
      </rPr>
      <t>Tableau des consommables :</t>
    </r>
    <r>
      <rPr>
        <sz val="11"/>
        <color theme="1"/>
        <rFont val="Calibri"/>
        <family val="2"/>
        <scheme val="minor"/>
      </rPr>
      <t xml:space="preserve">
Si plusieurs appareils sont proposés, la liste des consommables devra être organisée par appareil.
La fréquence de changement, correspond à la fréquence préconisée par le fabricant. Elle peut être exprimée en fonction de l’utilisation (en nombre de patients, en nombre d’heures d’utilisation, en nombre de stérilisations, etc.) ou de façon périodique (en jour, mois, années).</t>
    </r>
  </si>
  <si>
    <t>Remise
(%)</t>
  </si>
  <si>
    <t>TVA
(%)</t>
  </si>
  <si>
    <t>Contrat de maintenance tous risques pour un automate et sa station</t>
  </si>
  <si>
    <t>Maintenance préventive annuelle pour un automate et sa station</t>
  </si>
  <si>
    <t>par automate</t>
  </si>
  <si>
    <t>licence globale ou par automate</t>
  </si>
  <si>
    <t>Référence fournisseur</t>
  </si>
  <si>
    <t>Description</t>
  </si>
  <si>
    <t>préciser si le coût de licence est global ou par automate</t>
  </si>
  <si>
    <t>forfait</t>
  </si>
  <si>
    <t>forfait session</t>
  </si>
  <si>
    <t>préciser le nombre d'utilisateurs formés par session</t>
  </si>
  <si>
    <t>préciser le nombre d'intervenants, la durée et le périmètre d'intervention</t>
  </si>
  <si>
    <t>coût annuel par automate</t>
  </si>
  <si>
    <t>préciser si le coût est global ou par automate</t>
  </si>
  <si>
    <r>
      <rPr>
        <b/>
        <sz val="11"/>
        <color theme="1"/>
        <rFont val="Calibri"/>
        <family val="2"/>
        <scheme val="minor"/>
      </rPr>
      <t>Simulations de coûts d'exploitation et de fonctionnement :</t>
    </r>
    <r>
      <rPr>
        <sz val="11"/>
        <color theme="1"/>
        <rFont val="Calibri"/>
        <family val="2"/>
        <scheme val="minor"/>
      </rPr>
      <t xml:space="preserve">
Des simulations de coûts de fonctionnement seront établies par le candidat pour chaque configuration sur la base des activités indiquées. Elles devront tenir compte des consommables captifs des automates proposés uniquement.
Ces simulations de coûts de fonctionnement constituent un engagement de la part du titulaire.</t>
    </r>
  </si>
  <si>
    <t>Fourniture, livraison, installation et mise en service d’une solution automatisée de traitement de sang de cordon ombilical pour l’unité de thérapie cellulaire de l’hôpital Saint-Louis, maintenance et consommables associés.</t>
  </si>
  <si>
    <t>Fourniture, livraison, installation et mise en service
d’une solution automatisée de traitement de sang de cordon ombilical
pour l’unité de thérapie cellulaire de l’hôpital Saint-Louis,maintenance et consommables associés</t>
  </si>
  <si>
    <t>ANNEXE FINANCIERE - Maintenance</t>
  </si>
  <si>
    <t>ANNEXE FINANCIERE - Consommables</t>
  </si>
  <si>
    <t>Fourniture d'un système complet automatisé de traitement de sang de cordon ombilical</t>
  </si>
  <si>
    <t>Logiciel de pilotage embarqué</t>
  </si>
  <si>
    <r>
      <rPr>
        <b/>
        <sz val="11"/>
        <rFont val="Tahoma"/>
        <family val="2"/>
      </rPr>
      <t>Prestation Supplémentaire Eventuelle</t>
    </r>
    <r>
      <rPr>
        <sz val="11"/>
        <rFont val="Tahoma"/>
        <family val="2"/>
      </rPr>
      <t xml:space="preserve"> (PSE)  - Extension de garantie automate, incluant la maintenance préventive et curative, coût annuel pour un automate</t>
    </r>
  </si>
  <si>
    <t>ANNEXE FINANCIERE - Bordereau des prix Unitaires (BPU)</t>
  </si>
  <si>
    <r>
      <rPr>
        <b/>
        <sz val="16"/>
        <color theme="0"/>
        <rFont val="Tahoma"/>
        <family val="2"/>
      </rPr>
      <t>Prestation de base</t>
    </r>
    <r>
      <rPr>
        <b/>
        <sz val="14"/>
        <color theme="0"/>
        <rFont val="Tahoma"/>
        <family val="2"/>
      </rPr>
      <t xml:space="preserve"> - ACQUISITION ET MISE EN SERVICE DES EQUIPEMENTS</t>
    </r>
  </si>
  <si>
    <r>
      <rPr>
        <b/>
        <sz val="16"/>
        <color theme="0"/>
        <rFont val="Tahoma"/>
        <family val="2"/>
      </rPr>
      <t xml:space="preserve">Prestation Supplémentaire Eventuelle </t>
    </r>
    <r>
      <rPr>
        <b/>
        <sz val="14"/>
        <color theme="0"/>
        <rFont val="Tahoma"/>
        <family val="2"/>
      </rPr>
      <t>(PSE) OBLIGATOIRE</t>
    </r>
  </si>
  <si>
    <t>Fourniture, livraison, installation et mise en service
d’une solution automatisée de traitement de sang de cordon ombilical
pour l’Unité de Thérapie Cellulaire (UTC) de l’hôpital Saint-Louis,maintenance et consommables associés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</si>
</sst>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37" x14ac:knownFonts="1">
    <font>
      <sz val="11"/>
      <color theme="1"/>
      <name val="Calibri"/>
      <family val="2"/>
      <scheme val="minor"/>
    </font>
    <font>
      <sz val="11"/>
      <color theme="1"/>
      <name val="Calibri"/>
      <family val="2"/>
      <scheme val="minor"/>
    </font>
    <font>
      <sz val="10"/>
      <name val="Arial"/>
      <family val="2"/>
    </font>
    <font>
      <b/>
      <sz val="16"/>
      <name val="Tahoma"/>
      <family val="2"/>
    </font>
    <font>
      <sz val="16"/>
      <color theme="1"/>
      <name val="Tahoma"/>
      <family val="2"/>
    </font>
    <font>
      <sz val="12"/>
      <name val="Tahoma"/>
      <family val="2"/>
    </font>
    <font>
      <b/>
      <sz val="12"/>
      <name val="Tahoma"/>
      <family val="2"/>
    </font>
    <font>
      <b/>
      <sz val="14"/>
      <name val="Tahoma"/>
      <family val="2"/>
    </font>
    <font>
      <sz val="11"/>
      <color theme="1"/>
      <name val="Tahoma"/>
      <family val="2"/>
    </font>
    <font>
      <b/>
      <sz val="14"/>
      <color theme="0"/>
      <name val="Tahoma"/>
      <family val="2"/>
    </font>
    <font>
      <b/>
      <sz val="11"/>
      <color theme="1"/>
      <name val="Tahoma"/>
      <family val="2"/>
    </font>
    <font>
      <b/>
      <sz val="12"/>
      <color theme="1"/>
      <name val="Tahoma"/>
      <family val="2"/>
    </font>
    <font>
      <sz val="11"/>
      <color theme="0"/>
      <name val="Tahoma"/>
      <family val="2"/>
    </font>
    <font>
      <b/>
      <sz val="12"/>
      <color theme="0"/>
      <name val="Tahoma"/>
      <family val="2"/>
    </font>
    <font>
      <b/>
      <sz val="11"/>
      <name val="Tahoma"/>
      <family val="2"/>
    </font>
    <font>
      <sz val="11"/>
      <name val="Tahoma"/>
      <family val="2"/>
    </font>
    <font>
      <b/>
      <sz val="11"/>
      <color theme="1"/>
      <name val="Calibri"/>
      <family val="2"/>
      <scheme val="minor"/>
    </font>
    <font>
      <sz val="10"/>
      <color indexed="18"/>
      <name val="Arial Narrow"/>
      <family val="2"/>
    </font>
    <font>
      <sz val="10"/>
      <name val="Arial Narrow"/>
      <family val="2"/>
    </font>
    <font>
      <b/>
      <u/>
      <sz val="10"/>
      <color indexed="18"/>
      <name val="Arial"/>
      <family val="2"/>
    </font>
    <font>
      <sz val="10"/>
      <color indexed="18"/>
      <name val="Arial"/>
      <family val="2"/>
    </font>
    <font>
      <sz val="9"/>
      <color indexed="18"/>
      <name val="Arial"/>
      <family val="2"/>
    </font>
    <font>
      <b/>
      <sz val="9"/>
      <color indexed="18"/>
      <name val="Arial"/>
      <family val="2"/>
    </font>
    <font>
      <b/>
      <u/>
      <sz val="9"/>
      <color indexed="18"/>
      <name val="Arial"/>
      <family val="2"/>
    </font>
    <font>
      <b/>
      <u/>
      <sz val="16"/>
      <color indexed="18"/>
      <name val="Century Gothic"/>
      <family val="2"/>
    </font>
    <font>
      <sz val="16"/>
      <name val="Century Gothic"/>
      <family val="2"/>
    </font>
    <font>
      <b/>
      <sz val="11"/>
      <color indexed="18"/>
      <name val="Century Gothic"/>
      <family val="2"/>
    </font>
    <font>
      <b/>
      <sz val="12"/>
      <color rgb="FFFF0000"/>
      <name val="Century Gothic"/>
      <family val="2"/>
    </font>
    <font>
      <b/>
      <sz val="22"/>
      <color indexed="18"/>
      <name val="Century Gothic"/>
      <family val="2"/>
    </font>
    <font>
      <b/>
      <sz val="12"/>
      <color theme="4" tint="-0.499984740745262"/>
      <name val="Calibri"/>
      <family val="2"/>
      <scheme val="minor"/>
    </font>
    <font>
      <sz val="11"/>
      <color theme="4" tint="-0.499984740745262"/>
      <name val="Calibri"/>
      <family val="2"/>
      <scheme val="minor"/>
    </font>
    <font>
      <b/>
      <sz val="12"/>
      <color theme="1"/>
      <name val="Calibri"/>
      <family val="2"/>
      <scheme val="minor"/>
    </font>
    <font>
      <sz val="11"/>
      <color rgb="FFC00000"/>
      <name val="Calibri"/>
      <family val="2"/>
      <scheme val="minor"/>
    </font>
    <font>
      <b/>
      <u/>
      <sz val="11"/>
      <color theme="1"/>
      <name val="Tahoma"/>
      <family val="2"/>
    </font>
    <font>
      <b/>
      <u/>
      <sz val="11"/>
      <color theme="1"/>
      <name val="Calibri"/>
      <family val="2"/>
      <scheme val="minor"/>
    </font>
    <font>
      <b/>
      <sz val="12"/>
      <color rgb="FF00B0F0"/>
      <name val="Century Gothic"/>
      <family val="2"/>
    </font>
    <font>
      <b/>
      <sz val="16"/>
      <color theme="0"/>
      <name val="Tahoma"/>
      <family val="2"/>
    </font>
  </fonts>
  <fills count="6">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9" fontId="1" fillId="0" borderId="0" applyFont="0" applyFill="0" applyBorder="0" applyAlignment="0" applyProtection="0"/>
    <xf numFmtId="0" fontId="2" fillId="0" borderId="0"/>
    <xf numFmtId="44" fontId="1" fillId="0" borderId="0" applyFont="0" applyFill="0" applyBorder="0" applyAlignment="0" applyProtection="0"/>
  </cellStyleXfs>
  <cellXfs count="204">
    <xf numFmtId="0" fontId="0" fillId="0" borderId="0" xfId="0"/>
    <xf numFmtId="0" fontId="5" fillId="0" borderId="0" xfId="0" applyFont="1" applyAlignment="1">
      <alignment vertical="center"/>
    </xf>
    <xf numFmtId="0" fontId="6" fillId="0" borderId="0" xfId="0" applyFont="1" applyAlignment="1">
      <alignment vertical="center" wrapText="1"/>
    </xf>
    <xf numFmtId="0" fontId="5"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center"/>
    </xf>
    <xf numFmtId="0" fontId="8" fillId="0" borderId="0" xfId="0" applyFont="1" applyAlignment="1">
      <alignment vertical="center"/>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0" fillId="3" borderId="20"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8" fillId="3" borderId="3" xfId="0" applyFont="1" applyFill="1" applyBorder="1" applyAlignment="1">
      <alignment horizontal="left" vertical="center" wrapText="1"/>
    </xf>
    <xf numFmtId="0" fontId="8" fillId="0" borderId="1" xfId="0" applyFont="1" applyBorder="1" applyAlignment="1">
      <alignment horizontal="center" vertical="center"/>
    </xf>
    <xf numFmtId="164" fontId="8" fillId="0" borderId="1" xfId="0" applyNumberFormat="1" applyFont="1" applyBorder="1" applyAlignment="1">
      <alignment vertical="center"/>
    </xf>
    <xf numFmtId="164" fontId="8" fillId="0" borderId="20" xfId="0" applyNumberFormat="1" applyFont="1" applyBorder="1" applyAlignment="1">
      <alignment vertical="center"/>
    </xf>
    <xf numFmtId="0" fontId="8" fillId="0" borderId="3" xfId="0" applyFont="1" applyBorder="1" applyAlignment="1">
      <alignment horizontal="left" vertical="center"/>
    </xf>
    <xf numFmtId="164" fontId="8" fillId="0" borderId="0" xfId="0" applyNumberFormat="1" applyFont="1" applyBorder="1" applyAlignment="1">
      <alignment vertical="center"/>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11" fillId="0" borderId="4" xfId="0" applyFont="1" applyBorder="1" applyAlignment="1">
      <alignment horizontal="left" vertical="center"/>
    </xf>
    <xf numFmtId="0" fontId="11" fillId="0" borderId="5" xfId="0" applyFont="1" applyBorder="1" applyAlignment="1">
      <alignment vertical="center"/>
    </xf>
    <xf numFmtId="0" fontId="11" fillId="0" borderId="5" xfId="0" applyFont="1" applyBorder="1" applyAlignment="1">
      <alignment horizontal="center" vertical="center"/>
    </xf>
    <xf numFmtId="164" fontId="11" fillId="0" borderId="22" xfId="0" applyNumberFormat="1" applyFont="1" applyBorder="1" applyAlignment="1">
      <alignment vertical="center"/>
    </xf>
    <xf numFmtId="164" fontId="8" fillId="0" borderId="21" xfId="0" applyNumberFormat="1" applyFont="1" applyBorder="1" applyAlignment="1">
      <alignment vertical="center"/>
    </xf>
    <xf numFmtId="0" fontId="11" fillId="0" borderId="0" xfId="0" applyFont="1" applyAlignment="1">
      <alignment vertical="center"/>
    </xf>
    <xf numFmtId="0" fontId="8" fillId="0" borderId="9" xfId="0" applyFont="1" applyBorder="1" applyAlignment="1">
      <alignment horizontal="center" vertical="center"/>
    </xf>
    <xf numFmtId="164" fontId="8" fillId="0" borderId="16" xfId="0" applyNumberFormat="1" applyFont="1" applyBorder="1" applyAlignment="1">
      <alignment vertical="center"/>
    </xf>
    <xf numFmtId="164" fontId="8" fillId="0" borderId="0" xfId="0" applyNumberFormat="1" applyFont="1" applyFill="1" applyBorder="1" applyAlignment="1">
      <alignment vertical="center"/>
    </xf>
    <xf numFmtId="0" fontId="8" fillId="0" borderId="0" xfId="0" applyFont="1" applyBorder="1" applyAlignment="1">
      <alignment horizontal="left" vertical="center"/>
    </xf>
    <xf numFmtId="0" fontId="8" fillId="0" borderId="0" xfId="0" applyFont="1" applyFill="1" applyBorder="1" applyAlignment="1">
      <alignment horizontal="center" vertical="center"/>
    </xf>
    <xf numFmtId="0" fontId="8" fillId="0" borderId="0" xfId="0" applyFont="1" applyAlignment="1">
      <alignment horizontal="center" vertical="center"/>
    </xf>
    <xf numFmtId="0" fontId="8" fillId="0" borderId="12"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horizontal="center" vertical="center"/>
    </xf>
    <xf numFmtId="0" fontId="8" fillId="0" borderId="13" xfId="0" applyFont="1" applyBorder="1" applyAlignment="1">
      <alignment vertical="center"/>
    </xf>
    <xf numFmtId="0" fontId="8" fillId="0" borderId="14" xfId="0" applyFont="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8" fillId="0" borderId="15" xfId="0" applyFont="1" applyBorder="1" applyAlignment="1">
      <alignment vertical="center"/>
    </xf>
    <xf numFmtId="0" fontId="8" fillId="0" borderId="16" xfId="0" applyFont="1" applyBorder="1" applyAlignment="1">
      <alignment vertical="center"/>
    </xf>
    <xf numFmtId="0" fontId="8" fillId="0" borderId="17" xfId="0" applyFont="1" applyBorder="1" applyAlignment="1">
      <alignment horizontal="center" vertical="center"/>
    </xf>
    <xf numFmtId="0" fontId="8" fillId="0" borderId="17" xfId="0" applyFont="1" applyBorder="1" applyAlignment="1">
      <alignment vertical="center"/>
    </xf>
    <xf numFmtId="0" fontId="8" fillId="0" borderId="18" xfId="0" applyFont="1" applyBorder="1" applyAlignment="1">
      <alignment vertical="center"/>
    </xf>
    <xf numFmtId="0" fontId="8" fillId="0" borderId="26" xfId="0" applyFont="1" applyBorder="1" applyAlignment="1">
      <alignment horizontal="center" vertical="center"/>
    </xf>
    <xf numFmtId="164" fontId="8" fillId="0" borderId="27" xfId="0" applyNumberFormat="1" applyFont="1" applyBorder="1" applyAlignment="1">
      <alignment vertical="center"/>
    </xf>
    <xf numFmtId="164" fontId="8" fillId="0" borderId="28" xfId="0" applyNumberFormat="1" applyFont="1" applyBorder="1" applyAlignment="1">
      <alignment vertical="center"/>
    </xf>
    <xf numFmtId="164" fontId="8" fillId="0" borderId="29" xfId="0" applyNumberFormat="1" applyFont="1" applyBorder="1" applyAlignment="1">
      <alignment vertical="center"/>
    </xf>
    <xf numFmtId="0" fontId="8" fillId="0" borderId="7" xfId="0" applyFont="1" applyBorder="1" applyAlignment="1">
      <alignment horizontal="center" vertical="center"/>
    </xf>
    <xf numFmtId="164" fontId="8" fillId="0" borderId="23" xfId="0" applyNumberFormat="1" applyFont="1" applyBorder="1" applyAlignment="1">
      <alignment vertical="center"/>
    </xf>
    <xf numFmtId="164" fontId="8" fillId="0" borderId="30" xfId="0" applyNumberFormat="1" applyFont="1" applyBorder="1" applyAlignment="1">
      <alignment vertical="center"/>
    </xf>
    <xf numFmtId="0" fontId="10" fillId="0" borderId="25" xfId="0" applyFont="1" applyBorder="1" applyAlignment="1">
      <alignment horizontal="center" vertical="center" wrapText="1"/>
    </xf>
    <xf numFmtId="0" fontId="10" fillId="0" borderId="26" xfId="0" applyFont="1" applyBorder="1" applyAlignment="1">
      <alignment horizontal="center" vertical="center" wrapText="1"/>
    </xf>
    <xf numFmtId="0" fontId="10" fillId="3" borderId="27" xfId="0" applyFont="1" applyFill="1" applyBorder="1" applyAlignment="1">
      <alignment horizontal="center" vertical="center" wrapText="1"/>
    </xf>
    <xf numFmtId="0" fontId="10" fillId="3" borderId="31" xfId="0" applyFont="1" applyFill="1" applyBorder="1" applyAlignment="1">
      <alignment horizontal="center" vertical="center" wrapText="1"/>
    </xf>
    <xf numFmtId="0" fontId="10" fillId="3" borderId="32"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34" xfId="0" applyFont="1" applyBorder="1" applyAlignment="1">
      <alignment vertical="center"/>
    </xf>
    <xf numFmtId="0" fontId="8" fillId="0" borderId="35" xfId="0" applyFont="1" applyBorder="1" applyAlignment="1">
      <alignment vertical="center"/>
    </xf>
    <xf numFmtId="0" fontId="8" fillId="0" borderId="36" xfId="0" applyFont="1" applyBorder="1" applyAlignment="1">
      <alignment vertical="center"/>
    </xf>
    <xf numFmtId="0" fontId="8" fillId="0" borderId="19" xfId="0" applyFont="1" applyBorder="1" applyAlignment="1">
      <alignment vertical="center"/>
    </xf>
    <xf numFmtId="0" fontId="8" fillId="0" borderId="24" xfId="0" applyFont="1" applyBorder="1" applyAlignment="1">
      <alignment vertical="center"/>
    </xf>
    <xf numFmtId="0" fontId="8" fillId="0" borderId="37" xfId="0" applyFont="1" applyBorder="1" applyAlignment="1">
      <alignment vertical="center"/>
    </xf>
    <xf numFmtId="0" fontId="8" fillId="0" borderId="38" xfId="0" applyFont="1" applyBorder="1" applyAlignment="1">
      <alignment horizontal="center" vertical="center"/>
    </xf>
    <xf numFmtId="0" fontId="8" fillId="0" borderId="38" xfId="0" applyFont="1" applyBorder="1" applyAlignment="1">
      <alignment vertical="center"/>
    </xf>
    <xf numFmtId="0" fontId="8" fillId="0" borderId="39" xfId="0" applyFont="1" applyBorder="1" applyAlignment="1">
      <alignment vertical="center"/>
    </xf>
    <xf numFmtId="0" fontId="10" fillId="3" borderId="26"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164" fontId="10" fillId="3" borderId="1" xfId="3" applyNumberFormat="1" applyFont="1" applyFill="1" applyBorder="1" applyAlignment="1">
      <alignment horizontal="center" vertical="center" wrapText="1"/>
    </xf>
    <xf numFmtId="164" fontId="12" fillId="0" borderId="0" xfId="0" applyNumberFormat="1" applyFont="1" applyBorder="1" applyAlignment="1">
      <alignment vertical="center"/>
    </xf>
    <xf numFmtId="0" fontId="13" fillId="0" borderId="0" xfId="0" applyFont="1" applyAlignment="1">
      <alignment vertical="center"/>
    </xf>
    <xf numFmtId="0" fontId="14" fillId="0" borderId="3" xfId="0" applyFont="1" applyBorder="1" applyAlignment="1">
      <alignment horizontal="center" vertical="center" wrapText="1"/>
    </xf>
    <xf numFmtId="0" fontId="14" fillId="0" borderId="1" xfId="0" applyFont="1" applyBorder="1" applyAlignment="1">
      <alignment horizontal="center" vertical="center" wrapText="1"/>
    </xf>
    <xf numFmtId="164" fontId="15" fillId="0" borderId="0" xfId="0" applyNumberFormat="1" applyFont="1" applyBorder="1" applyAlignment="1">
      <alignment vertical="center"/>
    </xf>
    <xf numFmtId="0" fontId="8" fillId="0" borderId="0" xfId="0" applyFont="1" applyAlignment="1">
      <alignment vertical="center"/>
    </xf>
    <xf numFmtId="0" fontId="8" fillId="0" borderId="0" xfId="0" applyFont="1" applyBorder="1" applyAlignment="1">
      <alignment vertical="center"/>
    </xf>
    <xf numFmtId="0" fontId="8" fillId="0" borderId="0" xfId="0" applyFont="1" applyAlignment="1">
      <alignment vertical="center"/>
    </xf>
    <xf numFmtId="0" fontId="6" fillId="0" borderId="0" xfId="0" applyFont="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17" fillId="0" borderId="11" xfId="2" applyFont="1" applyBorder="1"/>
    <xf numFmtId="0" fontId="17" fillId="0" borderId="12" xfId="2" applyFont="1" applyBorder="1"/>
    <xf numFmtId="0" fontId="18" fillId="0" borderId="0" xfId="2" applyFont="1"/>
    <xf numFmtId="0" fontId="17" fillId="0" borderId="14" xfId="2" applyFont="1" applyBorder="1"/>
    <xf numFmtId="0" fontId="17" fillId="0" borderId="0" xfId="2" applyFont="1"/>
    <xf numFmtId="0" fontId="19" fillId="0" borderId="14" xfId="2" applyFont="1" applyBorder="1"/>
    <xf numFmtId="0" fontId="19" fillId="0" borderId="0" xfId="2" applyFont="1"/>
    <xf numFmtId="0" fontId="20" fillId="0" borderId="0" xfId="2" applyFont="1"/>
    <xf numFmtId="0" fontId="19" fillId="0" borderId="0" xfId="2" applyFont="1" applyAlignment="1">
      <alignment horizontal="center"/>
    </xf>
    <xf numFmtId="0" fontId="21" fillId="0" borderId="0" xfId="2" applyFont="1"/>
    <xf numFmtId="0" fontId="22" fillId="0" borderId="0" xfId="2" applyFont="1" applyAlignment="1">
      <alignment horizontal="center"/>
    </xf>
    <xf numFmtId="0" fontId="23" fillId="0" borderId="0" xfId="2" applyFont="1"/>
    <xf numFmtId="0" fontId="23" fillId="0" borderId="0" xfId="2" applyFont="1" applyAlignment="1">
      <alignment horizontal="center"/>
    </xf>
    <xf numFmtId="0" fontId="25" fillId="0" borderId="14" xfId="2" applyFont="1" applyBorder="1" applyAlignment="1">
      <alignment wrapText="1"/>
    </xf>
    <xf numFmtId="0" fontId="25" fillId="0" borderId="0" xfId="2" applyFont="1" applyAlignment="1">
      <alignment wrapText="1"/>
    </xf>
    <xf numFmtId="0" fontId="31" fillId="0" borderId="0" xfId="0" applyFont="1" applyAlignment="1">
      <alignment vertical="center"/>
    </xf>
    <xf numFmtId="0" fontId="0" fillId="0" borderId="0" xfId="0" applyAlignment="1">
      <alignment vertical="center" wrapText="1"/>
    </xf>
    <xf numFmtId="0" fontId="32" fillId="0" borderId="0" xfId="0" applyFont="1" applyAlignment="1">
      <alignment vertical="center" wrapText="1"/>
    </xf>
    <xf numFmtId="0" fontId="30" fillId="0" borderId="0" xfId="0" applyFont="1" applyAlignment="1">
      <alignment vertical="center"/>
    </xf>
    <xf numFmtId="0" fontId="8" fillId="0" borderId="41" xfId="0" applyFont="1" applyBorder="1" applyAlignment="1">
      <alignment horizontal="left" vertical="center"/>
    </xf>
    <xf numFmtId="0" fontId="8" fillId="0" borderId="8" xfId="0" applyFont="1" applyBorder="1" applyAlignment="1">
      <alignment horizontal="left" vertical="center" wrapText="1"/>
    </xf>
    <xf numFmtId="0" fontId="8" fillId="0" borderId="4" xfId="0" applyFont="1" applyBorder="1" applyAlignment="1">
      <alignment horizontal="left" vertical="center" wrapText="1"/>
    </xf>
    <xf numFmtId="0" fontId="8" fillId="0" borderId="25" xfId="0" applyFont="1" applyBorder="1" applyAlignment="1">
      <alignment horizontal="left" vertical="center" wrapText="1"/>
    </xf>
    <xf numFmtId="0" fontId="8" fillId="0" borderId="3" xfId="0" applyFont="1" applyBorder="1" applyAlignment="1">
      <alignment horizontal="left" vertical="center" wrapText="1"/>
    </xf>
    <xf numFmtId="0" fontId="8" fillId="3" borderId="6" xfId="0" applyFont="1" applyFill="1" applyBorder="1" applyAlignment="1">
      <alignment horizontal="left" vertical="center" wrapText="1"/>
    </xf>
    <xf numFmtId="0" fontId="8" fillId="0" borderId="20" xfId="0" applyFont="1" applyBorder="1" applyAlignment="1">
      <alignment horizontal="left" vertical="center" wrapText="1"/>
    </xf>
    <xf numFmtId="0" fontId="8" fillId="0" borderId="20" xfId="0" applyFont="1" applyBorder="1" applyAlignment="1">
      <alignment vertical="center" wrapText="1"/>
    </xf>
    <xf numFmtId="0" fontId="0" fillId="0" borderId="0" xfId="0" applyAlignment="1">
      <alignment vertical="center"/>
    </xf>
    <xf numFmtId="0" fontId="15" fillId="0" borderId="6" xfId="0" applyFont="1" applyFill="1" applyBorder="1" applyAlignment="1">
      <alignment vertical="center" wrapText="1"/>
    </xf>
    <xf numFmtId="0" fontId="15" fillId="0" borderId="7" xfId="0" applyFont="1" applyBorder="1" applyAlignment="1">
      <alignment horizontal="center" vertical="center"/>
    </xf>
    <xf numFmtId="164" fontId="8" fillId="0" borderId="44" xfId="0" applyNumberFormat="1" applyFont="1" applyBorder="1" applyAlignment="1">
      <alignment vertical="center"/>
    </xf>
    <xf numFmtId="164" fontId="15" fillId="0" borderId="0" xfId="0" applyNumberFormat="1" applyFont="1" applyFill="1" applyBorder="1" applyAlignment="1">
      <alignment vertical="center"/>
    </xf>
    <xf numFmtId="0" fontId="6" fillId="0" borderId="0" xfId="0" applyFont="1" applyFill="1" applyAlignment="1">
      <alignment vertical="center"/>
    </xf>
    <xf numFmtId="0" fontId="8" fillId="0" borderId="0" xfId="0" applyFont="1" applyFill="1" applyAlignment="1">
      <alignment vertical="center"/>
    </xf>
    <xf numFmtId="0" fontId="11" fillId="0" borderId="0" xfId="0" applyFont="1" applyFill="1" applyBorder="1" applyAlignment="1">
      <alignment vertical="center"/>
    </xf>
    <xf numFmtId="0" fontId="8" fillId="0" borderId="0" xfId="0" applyFont="1" applyFill="1" applyBorder="1" applyAlignment="1">
      <alignment vertical="center"/>
    </xf>
    <xf numFmtId="164" fontId="10" fillId="3" borderId="7" xfId="3" applyNumberFormat="1" applyFont="1" applyFill="1" applyBorder="1" applyAlignment="1">
      <alignment horizontal="center" vertical="center" wrapText="1"/>
    </xf>
    <xf numFmtId="0" fontId="6" fillId="0" borderId="0" xfId="0" applyFont="1" applyAlignment="1">
      <alignment horizontal="center" vertical="center"/>
    </xf>
    <xf numFmtId="0" fontId="8" fillId="0" borderId="0" xfId="0" applyFont="1" applyAlignment="1">
      <alignment vertical="center"/>
    </xf>
    <xf numFmtId="0" fontId="9" fillId="0" borderId="0" xfId="0" applyFont="1" applyFill="1" applyBorder="1" applyAlignment="1">
      <alignment vertical="center" wrapText="1"/>
    </xf>
    <xf numFmtId="0" fontId="8" fillId="0" borderId="0" xfId="0" applyFont="1" applyAlignment="1">
      <alignment vertical="center"/>
    </xf>
    <xf numFmtId="0" fontId="3" fillId="0" borderId="0" xfId="0" applyFont="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vertical="center"/>
    </xf>
    <xf numFmtId="0" fontId="8" fillId="4" borderId="1" xfId="0" applyFont="1" applyFill="1" applyBorder="1" applyAlignment="1">
      <alignment horizontal="center" vertical="center"/>
    </xf>
    <xf numFmtId="164" fontId="8" fillId="4" borderId="1" xfId="0" applyNumberFormat="1" applyFont="1" applyFill="1" applyBorder="1" applyAlignment="1">
      <alignment vertical="center"/>
    </xf>
    <xf numFmtId="9" fontId="8" fillId="4" borderId="1" xfId="1" applyFont="1" applyFill="1" applyBorder="1" applyAlignment="1">
      <alignment horizontal="center" vertical="center"/>
    </xf>
    <xf numFmtId="0" fontId="8" fillId="4" borderId="1" xfId="0" applyFont="1" applyFill="1" applyBorder="1" applyAlignment="1">
      <alignment horizontal="center" vertical="center" wrapText="1"/>
    </xf>
    <xf numFmtId="0" fontId="8" fillId="4" borderId="10" xfId="0" applyFont="1" applyFill="1" applyBorder="1" applyAlignment="1">
      <alignment horizontal="center" vertical="center"/>
    </xf>
    <xf numFmtId="164" fontId="8" fillId="4" borderId="10" xfId="0" applyNumberFormat="1" applyFont="1" applyFill="1" applyBorder="1" applyAlignment="1">
      <alignment vertical="center"/>
    </xf>
    <xf numFmtId="9" fontId="8" fillId="4" borderId="10" xfId="1" applyFont="1" applyFill="1" applyBorder="1" applyAlignment="1">
      <alignment horizontal="center" vertical="center"/>
    </xf>
    <xf numFmtId="0" fontId="8" fillId="4" borderId="10" xfId="0" applyFont="1" applyFill="1" applyBorder="1" applyAlignment="1">
      <alignment horizontal="center" vertical="center" wrapText="1"/>
    </xf>
    <xf numFmtId="0" fontId="8" fillId="4" borderId="2" xfId="0" applyFont="1" applyFill="1" applyBorder="1" applyAlignment="1">
      <alignment horizontal="center" vertical="center"/>
    </xf>
    <xf numFmtId="0" fontId="8" fillId="4" borderId="2" xfId="0" applyFont="1" applyFill="1" applyBorder="1" applyAlignment="1">
      <alignment horizontal="center" vertical="center" wrapText="1"/>
    </xf>
    <xf numFmtId="164" fontId="8" fillId="4" borderId="2" xfId="0" applyNumberFormat="1" applyFont="1" applyFill="1" applyBorder="1" applyAlignment="1">
      <alignment vertical="center"/>
    </xf>
    <xf numFmtId="9" fontId="8" fillId="4" borderId="2" xfId="1" applyFont="1" applyFill="1" applyBorder="1" applyAlignment="1">
      <alignment horizontal="center" vertical="center"/>
    </xf>
    <xf numFmtId="9" fontId="8" fillId="4" borderId="1" xfId="1" applyFont="1" applyFill="1" applyBorder="1" applyAlignment="1">
      <alignment vertical="center"/>
    </xf>
    <xf numFmtId="9" fontId="8" fillId="4" borderId="11" xfId="1" applyFont="1" applyFill="1" applyBorder="1" applyAlignment="1">
      <alignment vertical="center"/>
    </xf>
    <xf numFmtId="9" fontId="8" fillId="4" borderId="10" xfId="1" applyFont="1" applyFill="1" applyBorder="1" applyAlignment="1">
      <alignment vertical="center"/>
    </xf>
    <xf numFmtId="0" fontId="15" fillId="4" borderId="7" xfId="0" applyFont="1" applyFill="1" applyBorder="1" applyAlignment="1">
      <alignment horizontal="center" vertical="center"/>
    </xf>
    <xf numFmtId="0" fontId="15" fillId="4" borderId="7" xfId="0" applyFont="1" applyFill="1" applyBorder="1" applyAlignment="1">
      <alignment horizontal="center" vertical="center" wrapText="1"/>
    </xf>
    <xf numFmtId="164" fontId="15" fillId="4" borderId="7" xfId="0" applyNumberFormat="1" applyFont="1" applyFill="1" applyBorder="1" applyAlignment="1">
      <alignment vertical="center"/>
    </xf>
    <xf numFmtId="9" fontId="15" fillId="4" borderId="7" xfId="1" applyFont="1" applyFill="1" applyBorder="1" applyAlignment="1">
      <alignment horizontal="center" vertical="center"/>
    </xf>
    <xf numFmtId="164" fontId="8" fillId="4" borderId="7" xfId="0" applyNumberFormat="1" applyFont="1" applyFill="1" applyBorder="1" applyAlignment="1">
      <alignment vertical="center"/>
    </xf>
    <xf numFmtId="0" fontId="8" fillId="4" borderId="9" xfId="0" applyFont="1" applyFill="1" applyBorder="1" applyAlignment="1">
      <alignment horizontal="center" vertical="center"/>
    </xf>
    <xf numFmtId="164" fontId="8" fillId="4" borderId="9" xfId="0" applyNumberFormat="1" applyFont="1" applyFill="1" applyBorder="1" applyAlignment="1">
      <alignment vertical="center"/>
    </xf>
    <xf numFmtId="9" fontId="8" fillId="4" borderId="9" xfId="1" applyFont="1" applyFill="1" applyBorder="1" applyAlignment="1">
      <alignment horizontal="center" vertical="center"/>
    </xf>
    <xf numFmtId="0" fontId="8" fillId="4" borderId="5" xfId="0" applyFont="1" applyFill="1" applyBorder="1" applyAlignment="1">
      <alignment horizontal="center" vertical="center"/>
    </xf>
    <xf numFmtId="164" fontId="8" fillId="4" borderId="5" xfId="0" applyNumberFormat="1" applyFont="1" applyFill="1" applyBorder="1" applyAlignment="1">
      <alignment vertical="center"/>
    </xf>
    <xf numFmtId="9" fontId="8" fillId="4" borderId="5" xfId="1" applyFont="1" applyFill="1" applyBorder="1" applyAlignment="1">
      <alignment horizontal="center" vertical="center"/>
    </xf>
    <xf numFmtId="0" fontId="8" fillId="4" borderId="26" xfId="0" applyFont="1" applyFill="1" applyBorder="1" applyAlignment="1">
      <alignment horizontal="center" vertical="center"/>
    </xf>
    <xf numFmtId="164" fontId="8" fillId="4" borderId="26" xfId="0" applyNumberFormat="1" applyFont="1" applyFill="1" applyBorder="1" applyAlignment="1">
      <alignment vertical="center"/>
    </xf>
    <xf numFmtId="9" fontId="8" fillId="4" borderId="26" xfId="1" applyFont="1" applyFill="1" applyBorder="1" applyAlignment="1">
      <alignment horizontal="center" vertical="center"/>
    </xf>
    <xf numFmtId="0" fontId="8" fillId="4" borderId="7" xfId="0" applyFont="1" applyFill="1" applyBorder="1" applyAlignment="1">
      <alignment horizontal="center" vertical="center"/>
    </xf>
    <xf numFmtId="9" fontId="8" fillId="4" borderId="7" xfId="1" applyFont="1" applyFill="1" applyBorder="1" applyAlignment="1">
      <alignment horizontal="center" vertical="center"/>
    </xf>
    <xf numFmtId="0" fontId="8" fillId="4" borderId="40" xfId="0" applyFont="1" applyFill="1" applyBorder="1" applyAlignment="1">
      <alignment horizontal="center" vertical="center"/>
    </xf>
    <xf numFmtId="0" fontId="10" fillId="4" borderId="3" xfId="0" applyFont="1" applyFill="1" applyBorder="1" applyAlignment="1">
      <alignment horizontal="center" vertical="center" wrapText="1"/>
    </xf>
    <xf numFmtId="0" fontId="10" fillId="4" borderId="42" xfId="0" applyFont="1" applyFill="1" applyBorder="1" applyAlignment="1">
      <alignment horizontal="center" vertical="center" wrapText="1"/>
    </xf>
    <xf numFmtId="164" fontId="10" fillId="4" borderId="1" xfId="3" applyNumberFormat="1" applyFont="1" applyFill="1" applyBorder="1" applyAlignment="1">
      <alignment horizontal="center" vertical="center" wrapText="1"/>
    </xf>
    <xf numFmtId="0" fontId="10" fillId="4" borderId="1" xfId="0" applyFont="1" applyFill="1" applyBorder="1" applyAlignment="1">
      <alignment horizontal="center" vertical="center"/>
    </xf>
    <xf numFmtId="0" fontId="8" fillId="4" borderId="3" xfId="0" applyFont="1" applyFill="1" applyBorder="1" applyAlignment="1">
      <alignment horizontal="left" vertical="center"/>
    </xf>
    <xf numFmtId="0" fontId="8" fillId="4" borderId="42" xfId="0" applyFont="1" applyFill="1" applyBorder="1" applyAlignment="1">
      <alignment horizontal="left" vertical="center"/>
    </xf>
    <xf numFmtId="164" fontId="8" fillId="4" borderId="1" xfId="3" applyNumberFormat="1" applyFont="1" applyFill="1" applyBorder="1" applyAlignment="1">
      <alignment vertical="center"/>
    </xf>
    <xf numFmtId="0" fontId="8" fillId="4" borderId="6" xfId="0" applyFont="1" applyFill="1" applyBorder="1" applyAlignment="1">
      <alignment horizontal="left" vertical="center"/>
    </xf>
    <xf numFmtId="0" fontId="8" fillId="4" borderId="43" xfId="0" applyFont="1" applyFill="1" applyBorder="1" applyAlignment="1">
      <alignment horizontal="left" vertical="center"/>
    </xf>
    <xf numFmtId="164" fontId="8" fillId="4" borderId="7" xfId="3" applyNumberFormat="1" applyFont="1" applyFill="1" applyBorder="1" applyAlignment="1">
      <alignment vertical="center"/>
    </xf>
    <xf numFmtId="0" fontId="10" fillId="4" borderId="1"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8" fillId="4" borderId="29" xfId="0" applyFont="1" applyFill="1" applyBorder="1" applyAlignment="1">
      <alignment vertical="center"/>
    </xf>
    <xf numFmtId="0" fontId="8" fillId="4" borderId="30" xfId="0" applyFont="1" applyFill="1" applyBorder="1" applyAlignment="1">
      <alignment vertical="center"/>
    </xf>
    <xf numFmtId="0" fontId="8" fillId="4" borderId="40" xfId="0" applyFont="1" applyFill="1" applyBorder="1" applyAlignment="1">
      <alignment vertical="center"/>
    </xf>
    <xf numFmtId="0" fontId="24" fillId="0" borderId="14" xfId="2" applyFont="1" applyBorder="1" applyAlignment="1">
      <alignment horizontal="center" vertical="center" wrapText="1"/>
    </xf>
    <xf numFmtId="0" fontId="24" fillId="0" borderId="0" xfId="2" applyFont="1" applyBorder="1" applyAlignment="1">
      <alignment horizontal="center" vertical="center" wrapText="1"/>
    </xf>
    <xf numFmtId="0" fontId="26" fillId="0" borderId="14" xfId="2" applyFont="1" applyBorder="1" applyAlignment="1">
      <alignment horizontal="center" vertical="center" wrapText="1"/>
    </xf>
    <xf numFmtId="0" fontId="26" fillId="0" borderId="0" xfId="2" applyFont="1" applyBorder="1" applyAlignment="1">
      <alignment horizontal="center" vertical="center" wrapText="1"/>
    </xf>
    <xf numFmtId="0" fontId="35" fillId="0" borderId="14" xfId="2" applyFont="1" applyBorder="1" applyAlignment="1">
      <alignment horizontal="center" vertical="center" wrapText="1"/>
    </xf>
    <xf numFmtId="0" fontId="27" fillId="0" borderId="0" xfId="2" applyFont="1" applyBorder="1" applyAlignment="1">
      <alignment horizontal="center" vertical="center" wrapText="1"/>
    </xf>
    <xf numFmtId="0" fontId="28" fillId="0" borderId="14" xfId="2" applyFont="1" applyBorder="1" applyAlignment="1">
      <alignment horizontal="center" vertical="center" wrapText="1"/>
    </xf>
    <xf numFmtId="0" fontId="28" fillId="0" borderId="0" xfId="2" applyFont="1" applyBorder="1" applyAlignment="1">
      <alignment horizontal="center" vertical="center" wrapText="1"/>
    </xf>
    <xf numFmtId="0" fontId="0" fillId="0" borderId="0" xfId="0" applyAlignment="1">
      <alignment horizontal="left" vertical="center" wrapText="1"/>
    </xf>
    <xf numFmtId="0" fontId="32" fillId="0" borderId="0" xfId="0" applyFont="1" applyAlignment="1">
      <alignment horizontal="center" vertical="center" wrapText="1"/>
    </xf>
    <xf numFmtId="0" fontId="29" fillId="0" borderId="0" xfId="0" applyFont="1" applyAlignment="1">
      <alignment horizontal="center" vertical="center" wrapText="1"/>
    </xf>
    <xf numFmtId="0" fontId="6" fillId="0" borderId="0" xfId="0" applyFont="1" applyAlignment="1">
      <alignment horizontal="center" vertical="center"/>
    </xf>
    <xf numFmtId="0" fontId="8" fillId="0" borderId="0" xfId="0" applyFont="1" applyAlignment="1">
      <alignment vertical="center"/>
    </xf>
    <xf numFmtId="0" fontId="3" fillId="0" borderId="0" xfId="0" applyFont="1" applyBorder="1" applyAlignment="1">
      <alignment horizontal="center" vertical="center" wrapText="1"/>
    </xf>
    <xf numFmtId="0" fontId="4" fillId="0" borderId="0" xfId="0" applyFont="1" applyAlignment="1">
      <alignment horizontal="center" vertical="center"/>
    </xf>
    <xf numFmtId="0" fontId="3" fillId="5" borderId="0" xfId="0" applyFont="1" applyFill="1" applyAlignment="1">
      <alignment horizontal="center" vertical="center"/>
    </xf>
    <xf numFmtId="0" fontId="4" fillId="5" borderId="0" xfId="0" applyFont="1" applyFill="1" applyAlignment="1">
      <alignment vertical="center"/>
    </xf>
    <xf numFmtId="0" fontId="9" fillId="2" borderId="19"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7" fillId="0" borderId="0" xfId="0" applyFont="1" applyAlignment="1">
      <alignment horizontal="center" vertical="center"/>
    </xf>
    <xf numFmtId="0" fontId="8" fillId="0" borderId="0" xfId="0" applyFont="1" applyBorder="1" applyAlignment="1">
      <alignment horizontal="left" vertical="center"/>
    </xf>
    <xf numFmtId="0" fontId="8" fillId="0" borderId="0" xfId="0" applyFont="1" applyBorder="1" applyAlignment="1">
      <alignment vertical="center"/>
    </xf>
    <xf numFmtId="0" fontId="8" fillId="0" borderId="33" xfId="0"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vertical="center"/>
    </xf>
    <xf numFmtId="0" fontId="7" fillId="5" borderId="0" xfId="0" applyFont="1" applyFill="1" applyAlignment="1">
      <alignment horizontal="center" vertical="center"/>
    </xf>
    <xf numFmtId="0" fontId="8" fillId="5" borderId="0" xfId="0" applyFont="1" applyFill="1" applyAlignment="1">
      <alignment vertical="center"/>
    </xf>
  </cellXfs>
  <cellStyles count="4">
    <cellStyle name="Monétaire" xfId="3" builtinId="4"/>
    <cellStyle name="Normal" xfId="0" builtinId="0"/>
    <cellStyle name="Normal 2" xfId="2" xr:uid="{00000000-0005-0000-0000-00000200000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125415</xdr:colOff>
      <xdr:row>23</xdr:row>
      <xdr:rowOff>14289</xdr:rowOff>
    </xdr:from>
    <xdr:to>
      <xdr:col>6</xdr:col>
      <xdr:colOff>623890</xdr:colOff>
      <xdr:row>25</xdr:row>
      <xdr:rowOff>142876</xdr:rowOff>
    </xdr:to>
    <xdr:sp macro="" textlink="">
      <xdr:nvSpPr>
        <xdr:cNvPr id="2" name="Rectangle 1">
          <a:extLst>
            <a:ext uri="{FF2B5EF4-FFF2-40B4-BE49-F238E27FC236}">
              <a16:creationId xmlns:a16="http://schemas.microsoft.com/office/drawing/2014/main" id="{7AC52AED-59A7-464F-9B20-9B4F85F9DC67}"/>
            </a:ext>
          </a:extLst>
        </xdr:cNvPr>
        <xdr:cNvSpPr>
          <a:spLocks noChangeArrowheads="1"/>
        </xdr:cNvSpPr>
      </xdr:nvSpPr>
      <xdr:spPr bwMode="auto">
        <a:xfrm>
          <a:off x="871540" y="5403852"/>
          <a:ext cx="4229100" cy="636587"/>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editAs="oneCell">
    <xdr:from>
      <xdr:col>5</xdr:col>
      <xdr:colOff>113771</xdr:colOff>
      <xdr:row>1</xdr:row>
      <xdr:rowOff>28576</xdr:rowOff>
    </xdr:from>
    <xdr:to>
      <xdr:col>7</xdr:col>
      <xdr:colOff>554551</xdr:colOff>
      <xdr:row>5</xdr:row>
      <xdr:rowOff>32516</xdr:rowOff>
    </xdr:to>
    <xdr:pic>
      <xdr:nvPicPr>
        <xdr:cNvPr id="3" name="Image 2">
          <a:extLst>
            <a:ext uri="{FF2B5EF4-FFF2-40B4-BE49-F238E27FC236}">
              <a16:creationId xmlns:a16="http://schemas.microsoft.com/office/drawing/2014/main" id="{AC8F612E-C9B2-4A24-BAB8-0F1E58B8CA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44396" y="195264"/>
          <a:ext cx="1933030" cy="670690"/>
        </a:xfrm>
        <a:prstGeom prst="rect">
          <a:avLst/>
        </a:prstGeom>
      </xdr:spPr>
    </xdr:pic>
    <xdr:clientData/>
  </xdr:twoCellAnchor>
  <xdr:twoCellAnchor editAs="oneCell">
    <xdr:from>
      <xdr:col>0</xdr:col>
      <xdr:colOff>190501</xdr:colOff>
      <xdr:row>1</xdr:row>
      <xdr:rowOff>12700</xdr:rowOff>
    </xdr:from>
    <xdr:to>
      <xdr:col>3</xdr:col>
      <xdr:colOff>50627</xdr:colOff>
      <xdr:row>3</xdr:row>
      <xdr:rowOff>84667</xdr:rowOff>
    </xdr:to>
    <xdr:pic>
      <xdr:nvPicPr>
        <xdr:cNvPr id="4" name="Image 3">
          <a:extLst>
            <a:ext uri="{FF2B5EF4-FFF2-40B4-BE49-F238E27FC236}">
              <a16:creationId xmlns:a16="http://schemas.microsoft.com/office/drawing/2014/main" id="{7779662F-9220-43F5-9307-02716E7AF20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1" y="182033"/>
          <a:ext cx="2082626" cy="4106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895350</xdr:colOff>
      <xdr:row>3</xdr:row>
      <xdr:rowOff>0</xdr:rowOff>
    </xdr:from>
    <xdr:to>
      <xdr:col>4</xdr:col>
      <xdr:colOff>2705100</xdr:colOff>
      <xdr:row>3</xdr:row>
      <xdr:rowOff>0</xdr:rowOff>
    </xdr:to>
    <xdr:pic>
      <xdr:nvPicPr>
        <xdr:cNvPr id="5" name="Picture 2" descr="entrd">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544550" y="6953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804333</xdr:colOff>
      <xdr:row>1</xdr:row>
      <xdr:rowOff>148165</xdr:rowOff>
    </xdr:from>
    <xdr:to>
      <xdr:col>8</xdr:col>
      <xdr:colOff>979563</xdr:colOff>
      <xdr:row>1</xdr:row>
      <xdr:rowOff>1111250</xdr:rowOff>
    </xdr:to>
    <xdr:pic>
      <xdr:nvPicPr>
        <xdr:cNvPr id="6" name="Image 2">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017750" y="783165"/>
          <a:ext cx="2260146" cy="963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217108</xdr:colOff>
      <xdr:row>1</xdr:row>
      <xdr:rowOff>190500</xdr:rowOff>
    </xdr:from>
    <xdr:to>
      <xdr:col>0</xdr:col>
      <xdr:colOff>2238375</xdr:colOff>
      <xdr:row>1</xdr:row>
      <xdr:rowOff>963084</xdr:rowOff>
    </xdr:to>
    <xdr:pic>
      <xdr:nvPicPr>
        <xdr:cNvPr id="7" name="Image 6" descr="Logo Paris Cité">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108" y="825500"/>
          <a:ext cx="2021267" cy="772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895350</xdr:colOff>
      <xdr:row>1</xdr:row>
      <xdr:rowOff>0</xdr:rowOff>
    </xdr:from>
    <xdr:to>
      <xdr:col>4</xdr:col>
      <xdr:colOff>2705100</xdr:colOff>
      <xdr:row>1</xdr:row>
      <xdr:rowOff>0</xdr:rowOff>
    </xdr:to>
    <xdr:pic>
      <xdr:nvPicPr>
        <xdr:cNvPr id="2" name="Picture 2" descr="entrd">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48600" y="1190625"/>
          <a:ext cx="3429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762000</xdr:colOff>
      <xdr:row>0</xdr:row>
      <xdr:rowOff>270227</xdr:rowOff>
    </xdr:from>
    <xdr:to>
      <xdr:col>8</xdr:col>
      <xdr:colOff>1021896</xdr:colOff>
      <xdr:row>0</xdr:row>
      <xdr:rowOff>761999</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279944" y="270227"/>
          <a:ext cx="2355396" cy="4917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217108</xdr:colOff>
      <xdr:row>0</xdr:row>
      <xdr:rowOff>209549</xdr:rowOff>
    </xdr:from>
    <xdr:to>
      <xdr:col>0</xdr:col>
      <xdr:colOff>2314575</xdr:colOff>
      <xdr:row>0</xdr:row>
      <xdr:rowOff>952500</xdr:rowOff>
    </xdr:to>
    <xdr:pic>
      <xdr:nvPicPr>
        <xdr:cNvPr id="4" name="Image 3" descr="Logo Paris Cité">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108" y="209549"/>
          <a:ext cx="2097467" cy="7429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895350</xdr:colOff>
      <xdr:row>1</xdr:row>
      <xdr:rowOff>0</xdr:rowOff>
    </xdr:from>
    <xdr:to>
      <xdr:col>5</xdr:col>
      <xdr:colOff>2705100</xdr:colOff>
      <xdr:row>1</xdr:row>
      <xdr:rowOff>0</xdr:rowOff>
    </xdr:to>
    <xdr:pic>
      <xdr:nvPicPr>
        <xdr:cNvPr id="2" name="Picture 2" descr="entrd">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39100" y="1190625"/>
          <a:ext cx="3429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0</xdr:colOff>
      <xdr:row>0</xdr:row>
      <xdr:rowOff>154782</xdr:rowOff>
    </xdr:from>
    <xdr:to>
      <xdr:col>10</xdr:col>
      <xdr:colOff>2429669</xdr:colOff>
      <xdr:row>0</xdr:row>
      <xdr:rowOff>682625</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898187" y="154782"/>
          <a:ext cx="2432844" cy="5278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217108</xdr:colOff>
      <xdr:row>0</xdr:row>
      <xdr:rowOff>154781</xdr:rowOff>
    </xdr:from>
    <xdr:to>
      <xdr:col>0</xdr:col>
      <xdr:colOff>2452687</xdr:colOff>
      <xdr:row>0</xdr:row>
      <xdr:rowOff>1000125</xdr:rowOff>
    </xdr:to>
    <xdr:pic>
      <xdr:nvPicPr>
        <xdr:cNvPr id="4" name="Image 3" descr="Logo Paris Cité">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108" y="154781"/>
          <a:ext cx="2235579" cy="845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8D381-890A-4878-B39E-D1B947AFEF88}">
  <dimension ref="A1:H45"/>
  <sheetViews>
    <sheetView view="pageBreakPreview" zoomScale="102" zoomScaleNormal="100" zoomScaleSheetLayoutView="80" workbookViewId="0">
      <selection activeCell="A17" sqref="A17:H17"/>
    </sheetView>
  </sheetViews>
  <sheetFormatPr baseColWidth="10" defaultRowHeight="15" x14ac:dyDescent="0.25"/>
  <cols>
    <col min="1" max="8" width="10.5703125" customWidth="1"/>
  </cols>
  <sheetData>
    <row r="1" spans="1:8" s="82" customFormat="1" ht="12.75" x14ac:dyDescent="0.2">
      <c r="A1" s="80"/>
      <c r="B1" s="81"/>
      <c r="C1" s="81"/>
      <c r="D1" s="81"/>
      <c r="E1" s="81"/>
      <c r="F1" s="81"/>
      <c r="G1" s="81"/>
      <c r="H1" s="81"/>
    </row>
    <row r="2" spans="1:8" s="82" customFormat="1" ht="12.75" x14ac:dyDescent="0.2">
      <c r="A2" s="83"/>
      <c r="B2" s="84"/>
      <c r="C2" s="84"/>
      <c r="D2" s="84"/>
      <c r="E2" s="84"/>
      <c r="F2" s="84"/>
      <c r="G2" s="84"/>
      <c r="H2" s="84"/>
    </row>
    <row r="3" spans="1:8" s="82" customFormat="1" ht="12.75" x14ac:dyDescent="0.2">
      <c r="A3" s="83"/>
      <c r="B3" s="84"/>
      <c r="C3" s="84"/>
      <c r="D3" s="84"/>
      <c r="E3" s="84"/>
      <c r="F3" s="84"/>
      <c r="G3" s="84"/>
      <c r="H3" s="84"/>
    </row>
    <row r="4" spans="1:8" s="82" customFormat="1" ht="12.75" x14ac:dyDescent="0.2">
      <c r="A4" s="83"/>
      <c r="B4" s="84"/>
      <c r="C4" s="84"/>
      <c r="D4" s="84"/>
      <c r="E4" s="84"/>
      <c r="F4" s="84"/>
      <c r="G4" s="84"/>
      <c r="H4" s="84"/>
    </row>
    <row r="5" spans="1:8" s="82" customFormat="1" ht="12.75" x14ac:dyDescent="0.2">
      <c r="A5" s="83"/>
      <c r="B5" s="84"/>
      <c r="C5" s="84"/>
      <c r="D5" s="84"/>
      <c r="E5" s="84"/>
      <c r="F5" s="84"/>
      <c r="G5" s="84"/>
      <c r="H5" s="84"/>
    </row>
    <row r="6" spans="1:8" s="82" customFormat="1" ht="12.75" x14ac:dyDescent="0.2">
      <c r="A6" s="85"/>
      <c r="B6" s="86"/>
      <c r="C6" s="86"/>
      <c r="D6" s="86"/>
      <c r="E6" s="87"/>
      <c r="F6" s="88"/>
      <c r="G6" s="87"/>
      <c r="H6" s="87"/>
    </row>
    <row r="7" spans="1:8" s="82" customFormat="1" ht="12.75" x14ac:dyDescent="0.2">
      <c r="A7" s="85"/>
      <c r="B7" s="86"/>
      <c r="C7" s="87"/>
      <c r="D7" s="89"/>
      <c r="E7" s="90"/>
      <c r="F7" s="89"/>
      <c r="G7" s="89"/>
      <c r="H7" s="89"/>
    </row>
    <row r="8" spans="1:8" s="82" customFormat="1" ht="12.75" x14ac:dyDescent="0.2">
      <c r="A8" s="85"/>
      <c r="B8" s="86"/>
      <c r="C8" s="87"/>
      <c r="D8" s="89"/>
      <c r="E8" s="89"/>
      <c r="F8" s="90"/>
      <c r="G8" s="89"/>
      <c r="H8" s="89"/>
    </row>
    <row r="9" spans="1:8" s="82" customFormat="1" ht="12.75" x14ac:dyDescent="0.2">
      <c r="A9" s="85"/>
      <c r="B9" s="86"/>
      <c r="C9" s="86"/>
      <c r="D9" s="91"/>
      <c r="E9" s="89"/>
      <c r="F9" s="92"/>
      <c r="G9" s="89"/>
      <c r="H9" s="89"/>
    </row>
    <row r="10" spans="1:8" s="82" customFormat="1" ht="36.950000000000003" customHeight="1" x14ac:dyDescent="0.2">
      <c r="A10" s="173" t="s">
        <v>26</v>
      </c>
      <c r="B10" s="174"/>
      <c r="C10" s="174"/>
      <c r="D10" s="174"/>
      <c r="E10" s="174"/>
      <c r="F10" s="174"/>
      <c r="G10" s="174"/>
      <c r="H10" s="174"/>
    </row>
    <row r="11" spans="1:8" s="82" customFormat="1" ht="12.95" customHeight="1" x14ac:dyDescent="0.25">
      <c r="A11" s="93"/>
      <c r="B11" s="94"/>
      <c r="C11" s="94"/>
      <c r="D11" s="94"/>
      <c r="E11" s="94"/>
      <c r="F11" s="94"/>
      <c r="G11" s="94"/>
      <c r="H11" s="94"/>
    </row>
    <row r="12" spans="1:8" s="82" customFormat="1" ht="50.25" customHeight="1" x14ac:dyDescent="0.2">
      <c r="A12" s="175" t="s">
        <v>27</v>
      </c>
      <c r="B12" s="176"/>
      <c r="C12" s="176"/>
      <c r="D12" s="176"/>
      <c r="E12" s="176"/>
      <c r="F12" s="176"/>
      <c r="G12" s="176"/>
      <c r="H12" s="176"/>
    </row>
    <row r="13" spans="1:8" s="82" customFormat="1" ht="12.75" x14ac:dyDescent="0.2">
      <c r="A13" s="85"/>
      <c r="B13" s="86"/>
      <c r="C13" s="87"/>
      <c r="D13" s="89"/>
      <c r="E13" s="89"/>
      <c r="F13" s="90"/>
      <c r="G13" s="89"/>
      <c r="H13" s="89"/>
    </row>
    <row r="14" spans="1:8" s="82" customFormat="1" ht="12.75" x14ac:dyDescent="0.2">
      <c r="A14" s="85"/>
      <c r="B14" s="86"/>
      <c r="C14" s="86"/>
      <c r="D14" s="91"/>
      <c r="E14" s="89"/>
      <c r="F14" s="92"/>
      <c r="G14" s="89"/>
      <c r="H14" s="89"/>
    </row>
    <row r="15" spans="1:8" s="82" customFormat="1" ht="12.75" x14ac:dyDescent="0.2">
      <c r="A15" s="85"/>
      <c r="B15" s="86"/>
      <c r="C15" s="87"/>
      <c r="D15" s="89"/>
      <c r="E15" s="89"/>
      <c r="F15" s="90"/>
      <c r="G15" s="89"/>
      <c r="H15" s="89"/>
    </row>
    <row r="16" spans="1:8" s="82" customFormat="1" ht="12.75" x14ac:dyDescent="0.2">
      <c r="A16" s="85"/>
      <c r="B16" s="86"/>
      <c r="C16" s="86"/>
      <c r="D16" s="91"/>
      <c r="E16" s="89"/>
      <c r="F16" s="92"/>
      <c r="G16" s="89"/>
      <c r="H16" s="89"/>
    </row>
    <row r="17" spans="1:8" s="82" customFormat="1" ht="75" customHeight="1" x14ac:dyDescent="0.2">
      <c r="A17" s="177" t="s">
        <v>54</v>
      </c>
      <c r="B17" s="178"/>
      <c r="C17" s="178"/>
      <c r="D17" s="178"/>
      <c r="E17" s="178"/>
      <c r="F17" s="178"/>
      <c r="G17" s="178"/>
      <c r="H17" s="178"/>
    </row>
    <row r="18" spans="1:8" s="82" customFormat="1" ht="12.75" x14ac:dyDescent="0.2">
      <c r="A18" s="85"/>
      <c r="B18" s="86"/>
      <c r="C18" s="87"/>
      <c r="D18" s="89"/>
      <c r="E18" s="89"/>
      <c r="F18" s="90"/>
      <c r="G18" s="89"/>
      <c r="H18" s="89"/>
    </row>
    <row r="19" spans="1:8" s="82" customFormat="1" ht="12.75" x14ac:dyDescent="0.2">
      <c r="A19" s="85"/>
      <c r="B19" s="86"/>
      <c r="C19" s="86"/>
      <c r="D19" s="91"/>
      <c r="E19" s="89"/>
      <c r="F19" s="92"/>
      <c r="G19" s="89"/>
      <c r="H19" s="89"/>
    </row>
    <row r="20" spans="1:8" s="82" customFormat="1" ht="12.75" x14ac:dyDescent="0.2">
      <c r="A20" s="85"/>
      <c r="B20" s="86"/>
      <c r="C20" s="87"/>
      <c r="D20" s="89"/>
      <c r="E20" s="89"/>
      <c r="F20" s="90"/>
      <c r="G20" s="89"/>
      <c r="H20" s="89"/>
    </row>
    <row r="21" spans="1:8" s="82" customFormat="1" ht="12.75" x14ac:dyDescent="0.2">
      <c r="A21" s="85"/>
      <c r="B21" s="86"/>
      <c r="C21" s="86"/>
      <c r="D21" s="91"/>
      <c r="E21" s="89"/>
      <c r="F21" s="92"/>
      <c r="G21" s="89"/>
      <c r="H21" s="89"/>
    </row>
    <row r="22" spans="1:8" s="82" customFormat="1" ht="12.75" x14ac:dyDescent="0.2">
      <c r="A22" s="85"/>
      <c r="B22" s="86"/>
      <c r="C22" s="87"/>
      <c r="D22" s="89"/>
      <c r="E22" s="89"/>
      <c r="F22" s="90"/>
      <c r="G22" s="89"/>
      <c r="H22" s="89"/>
    </row>
    <row r="23" spans="1:8" s="82" customFormat="1" ht="12.75" x14ac:dyDescent="0.2">
      <c r="A23" s="85"/>
      <c r="B23" s="86"/>
      <c r="C23" s="86"/>
      <c r="D23" s="91"/>
      <c r="E23" s="89"/>
      <c r="F23" s="92"/>
      <c r="G23" s="89"/>
      <c r="H23" s="89"/>
    </row>
    <row r="24" spans="1:8" s="82" customFormat="1" ht="12.75" x14ac:dyDescent="0.2">
      <c r="A24" s="85"/>
      <c r="B24" s="86"/>
      <c r="C24" s="87"/>
      <c r="D24" s="89"/>
      <c r="E24" s="89"/>
      <c r="F24" s="90"/>
      <c r="G24" s="89"/>
      <c r="H24" s="89"/>
    </row>
    <row r="25" spans="1:8" s="82" customFormat="1" ht="27" customHeight="1" x14ac:dyDescent="0.2">
      <c r="A25" s="179" t="s">
        <v>28</v>
      </c>
      <c r="B25" s="180"/>
      <c r="C25" s="180"/>
      <c r="D25" s="180"/>
      <c r="E25" s="180"/>
      <c r="F25" s="180"/>
      <c r="G25" s="180"/>
      <c r="H25" s="180"/>
    </row>
    <row r="26" spans="1:8" s="82" customFormat="1" ht="12.75" x14ac:dyDescent="0.2">
      <c r="A26" s="85"/>
      <c r="B26" s="86"/>
      <c r="C26" s="87"/>
      <c r="D26" s="89"/>
      <c r="E26" s="89"/>
      <c r="F26" s="90"/>
      <c r="G26" s="89"/>
      <c r="H26" s="89"/>
    </row>
    <row r="27" spans="1:8" s="82" customFormat="1" ht="12.75" x14ac:dyDescent="0.2">
      <c r="A27" s="85"/>
      <c r="B27" s="86"/>
      <c r="C27" s="86"/>
      <c r="D27" s="91"/>
      <c r="E27" s="89"/>
      <c r="F27" s="92"/>
      <c r="G27" s="89"/>
      <c r="H27" s="89"/>
    </row>
    <row r="28" spans="1:8" s="82" customFormat="1" ht="12.75" x14ac:dyDescent="0.2">
      <c r="A28" s="85"/>
      <c r="B28" s="86"/>
      <c r="C28" s="87"/>
      <c r="D28" s="89"/>
      <c r="E28" s="89"/>
      <c r="F28" s="90"/>
      <c r="G28" s="89"/>
      <c r="H28" s="89"/>
    </row>
    <row r="29" spans="1:8" s="82" customFormat="1" ht="12.75" x14ac:dyDescent="0.2">
      <c r="A29" s="85"/>
      <c r="B29" s="86"/>
      <c r="C29" s="86"/>
      <c r="D29" s="91"/>
      <c r="E29" s="89"/>
      <c r="F29" s="92"/>
      <c r="G29" s="89"/>
      <c r="H29" s="89"/>
    </row>
    <row r="30" spans="1:8" s="82" customFormat="1" ht="12.75" x14ac:dyDescent="0.2">
      <c r="A30" s="85"/>
      <c r="B30" s="86"/>
      <c r="C30" s="87"/>
      <c r="D30" s="89"/>
      <c r="E30" s="89"/>
      <c r="F30" s="90"/>
      <c r="G30" s="89"/>
      <c r="H30" s="89"/>
    </row>
    <row r="31" spans="1:8" s="82" customFormat="1" ht="12.75" x14ac:dyDescent="0.2">
      <c r="A31" s="85"/>
      <c r="B31" s="86"/>
      <c r="C31" s="86"/>
      <c r="D31" s="91"/>
      <c r="E31" s="89"/>
      <c r="F31" s="92"/>
      <c r="G31" s="89"/>
      <c r="H31" s="89"/>
    </row>
    <row r="32" spans="1:8" s="82" customFormat="1" ht="12.75" x14ac:dyDescent="0.2">
      <c r="A32" s="85"/>
      <c r="B32" s="86"/>
      <c r="C32" s="87"/>
      <c r="D32" s="89"/>
      <c r="E32" s="89"/>
      <c r="F32" s="90"/>
      <c r="G32" s="89"/>
      <c r="H32" s="89"/>
    </row>
    <row r="33" spans="1:8" s="82" customFormat="1" ht="12.75" x14ac:dyDescent="0.2">
      <c r="A33" s="85"/>
      <c r="B33" s="86"/>
      <c r="C33" s="87"/>
      <c r="D33" s="89"/>
      <c r="E33" s="89"/>
      <c r="F33" s="90"/>
      <c r="G33" s="89"/>
      <c r="H33" s="89"/>
    </row>
    <row r="34" spans="1:8" s="82" customFormat="1" ht="12.75" x14ac:dyDescent="0.2">
      <c r="A34" s="85"/>
      <c r="B34" s="86"/>
      <c r="C34" s="86"/>
      <c r="D34" s="91"/>
      <c r="E34" s="89"/>
      <c r="F34" s="92"/>
      <c r="G34" s="89"/>
      <c r="H34" s="89"/>
    </row>
    <row r="35" spans="1:8" s="82" customFormat="1" ht="12.75" x14ac:dyDescent="0.2">
      <c r="A35" s="85"/>
      <c r="B35" s="86"/>
      <c r="C35" s="87"/>
      <c r="D35" s="89"/>
      <c r="E35" s="89"/>
      <c r="F35" s="90"/>
      <c r="G35" s="89"/>
      <c r="H35" s="89"/>
    </row>
    <row r="36" spans="1:8" s="82" customFormat="1" ht="12.75" x14ac:dyDescent="0.2">
      <c r="A36" s="85"/>
      <c r="B36" s="86"/>
      <c r="C36" s="86"/>
      <c r="D36" s="91"/>
      <c r="E36" s="89"/>
      <c r="F36" s="92"/>
      <c r="G36" s="89"/>
      <c r="H36" s="89"/>
    </row>
    <row r="37" spans="1:8" s="82" customFormat="1" ht="12.75" x14ac:dyDescent="0.2">
      <c r="A37" s="85"/>
      <c r="B37" s="86"/>
      <c r="C37" s="87"/>
      <c r="D37" s="89"/>
      <c r="E37" s="89"/>
      <c r="F37" s="90"/>
      <c r="G37" s="89"/>
      <c r="H37" s="89"/>
    </row>
    <row r="38" spans="1:8" s="82" customFormat="1" ht="12.75" x14ac:dyDescent="0.2">
      <c r="A38" s="85"/>
      <c r="B38" s="86"/>
      <c r="C38" s="86"/>
      <c r="D38" s="91"/>
      <c r="E38" s="89"/>
      <c r="F38" s="92"/>
      <c r="G38" s="89"/>
      <c r="H38" s="89"/>
    </row>
    <row r="39" spans="1:8" s="82" customFormat="1" ht="12.75" x14ac:dyDescent="0.2">
      <c r="A39" s="85"/>
      <c r="B39" s="86"/>
      <c r="C39" s="87"/>
      <c r="D39" s="89"/>
      <c r="E39" s="89"/>
      <c r="F39" s="90"/>
      <c r="G39" s="89"/>
      <c r="H39" s="89"/>
    </row>
    <row r="40" spans="1:8" s="82" customFormat="1" ht="12.75" x14ac:dyDescent="0.2">
      <c r="A40" s="85"/>
      <c r="B40" s="86"/>
      <c r="C40" s="87"/>
      <c r="D40" s="89"/>
      <c r="E40" s="89"/>
      <c r="F40" s="90"/>
      <c r="G40" s="89"/>
      <c r="H40" s="89"/>
    </row>
    <row r="41" spans="1:8" s="82" customFormat="1" ht="12.75" x14ac:dyDescent="0.2">
      <c r="A41" s="85"/>
      <c r="B41" s="86"/>
      <c r="C41" s="86"/>
      <c r="D41" s="91"/>
      <c r="E41" s="89"/>
      <c r="F41" s="92"/>
      <c r="G41" s="89"/>
      <c r="H41" s="89"/>
    </row>
    <row r="42" spans="1:8" s="82" customFormat="1" ht="12.75" x14ac:dyDescent="0.2">
      <c r="A42" s="85"/>
      <c r="B42" s="86"/>
      <c r="C42" s="87"/>
      <c r="D42" s="89"/>
      <c r="E42" s="89"/>
      <c r="F42" s="90"/>
      <c r="G42" s="89"/>
      <c r="H42" s="89"/>
    </row>
    <row r="43" spans="1:8" s="82" customFormat="1" ht="12.75" x14ac:dyDescent="0.2">
      <c r="A43" s="85"/>
      <c r="B43" s="86"/>
      <c r="C43" s="86"/>
      <c r="D43" s="91"/>
      <c r="E43" s="89"/>
      <c r="F43" s="92"/>
      <c r="G43" s="89"/>
      <c r="H43" s="89"/>
    </row>
    <row r="44" spans="1:8" s="82" customFormat="1" ht="12.75" x14ac:dyDescent="0.2">
      <c r="A44" s="85"/>
      <c r="B44" s="86"/>
      <c r="C44" s="87"/>
      <c r="D44" s="89"/>
      <c r="E44" s="89"/>
      <c r="F44" s="90"/>
      <c r="G44" s="89"/>
      <c r="H44" s="89"/>
    </row>
    <row r="45" spans="1:8" s="82" customFormat="1" ht="12.75" x14ac:dyDescent="0.2"/>
  </sheetData>
  <mergeCells count="4">
    <mergeCell ref="A10:H10"/>
    <mergeCell ref="A12:H12"/>
    <mergeCell ref="A17:H17"/>
    <mergeCell ref="A25:H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F8A4BC-03D6-4AE4-AEE7-FF3580772ABF}">
  <dimension ref="A1:M10"/>
  <sheetViews>
    <sheetView view="pageLayout" topLeftCell="A4" zoomScale="80" zoomScaleNormal="100" zoomScalePageLayoutView="80" workbookViewId="0">
      <selection activeCell="A5" sqref="A5:G5"/>
    </sheetView>
  </sheetViews>
  <sheetFormatPr baseColWidth="10" defaultColWidth="11.42578125" defaultRowHeight="15" x14ac:dyDescent="0.25"/>
  <cols>
    <col min="1" max="7" width="14" style="96" customWidth="1"/>
    <col min="8" max="8" width="11.42578125" style="96"/>
    <col min="9" max="9" width="10.85546875" style="107" customWidth="1"/>
    <col min="10" max="16384" width="11.42578125" style="96"/>
  </cols>
  <sheetData>
    <row r="1" spans="1:13" ht="14.25" customHeight="1" x14ac:dyDescent="0.25"/>
    <row r="2" spans="1:13" ht="14.25" customHeight="1" x14ac:dyDescent="0.25"/>
    <row r="3" spans="1:13" ht="15.6" customHeight="1" x14ac:dyDescent="0.25">
      <c r="A3" s="183" t="s">
        <v>29</v>
      </c>
      <c r="B3" s="183"/>
      <c r="C3" s="183"/>
      <c r="D3" s="183"/>
      <c r="E3" s="183"/>
      <c r="F3" s="183"/>
      <c r="G3" s="183"/>
      <c r="H3" s="98"/>
      <c r="I3" s="98"/>
      <c r="J3" s="98"/>
      <c r="K3" s="95"/>
      <c r="L3" s="95"/>
      <c r="M3" s="95"/>
    </row>
    <row r="4" spans="1:13" ht="14.25" customHeight="1" x14ac:dyDescent="0.25"/>
    <row r="5" spans="1:13" s="107" customFormat="1" ht="97.5" customHeight="1" x14ac:dyDescent="0.25">
      <c r="A5" s="182" t="s">
        <v>30</v>
      </c>
      <c r="B5" s="182"/>
      <c r="C5" s="182"/>
      <c r="D5" s="182"/>
      <c r="E5" s="182"/>
      <c r="F5" s="182"/>
      <c r="G5" s="182"/>
      <c r="H5" s="97"/>
      <c r="I5" s="97"/>
      <c r="J5" s="97"/>
      <c r="K5" s="96"/>
      <c r="L5" s="96"/>
      <c r="M5" s="96"/>
    </row>
    <row r="6" spans="1:13" ht="167.1" customHeight="1" x14ac:dyDescent="0.25">
      <c r="A6" s="181" t="s">
        <v>35</v>
      </c>
      <c r="B6" s="181"/>
      <c r="C6" s="181"/>
      <c r="D6" s="181"/>
      <c r="E6" s="181"/>
      <c r="F6" s="181"/>
      <c r="G6" s="181"/>
    </row>
    <row r="8" spans="1:13" ht="92.1" customHeight="1" x14ac:dyDescent="0.25">
      <c r="A8" s="181" t="s">
        <v>37</v>
      </c>
      <c r="B8" s="181"/>
      <c r="C8" s="181"/>
      <c r="D8" s="181"/>
      <c r="E8" s="181"/>
      <c r="F8" s="181"/>
      <c r="G8" s="181"/>
    </row>
    <row r="10" spans="1:13" ht="90" customHeight="1" x14ac:dyDescent="0.25">
      <c r="A10" s="181" t="s">
        <v>53</v>
      </c>
      <c r="B10" s="181"/>
      <c r="C10" s="181"/>
      <c r="D10" s="181"/>
      <c r="E10" s="181"/>
      <c r="F10" s="181"/>
      <c r="G10" s="181"/>
    </row>
  </sheetData>
  <mergeCells count="5">
    <mergeCell ref="A8:G8"/>
    <mergeCell ref="A10:G10"/>
    <mergeCell ref="A5:G5"/>
    <mergeCell ref="A3:G3"/>
    <mergeCell ref="A6:G6"/>
  </mergeCells>
  <pageMargins left="0.25" right="0.25" top="0.75" bottom="0.75" header="0.3" footer="0.3"/>
  <pageSetup paperSize="9" orientation="portrait" r:id="rId1"/>
  <headerFooter>
    <oddHeader>&amp;C&amp;"-,Gras"&amp;K08+000Fourniture, livraison, installation et mise en service d’une solution automatisée de traitement de sang de cordon ombilical pour l’unité de thérapie cellulaire de l’hôpital Saint-Louis, maintenance et consommables associés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2"/>
  <sheetViews>
    <sheetView view="pageBreakPreview" topLeftCell="A6" zoomScale="80" zoomScaleNormal="90" zoomScaleSheetLayoutView="80" zoomScalePageLayoutView="70" workbookViewId="0">
      <selection activeCell="B6" sqref="B6"/>
    </sheetView>
  </sheetViews>
  <sheetFormatPr baseColWidth="10" defaultColWidth="11.42578125" defaultRowHeight="14.25" x14ac:dyDescent="0.25"/>
  <cols>
    <col min="1" max="1" width="94.42578125" style="6" customWidth="1"/>
    <col min="2" max="2" width="31.5703125" style="6" bestFit="1" customWidth="1"/>
    <col min="3" max="3" width="17.42578125" style="118" customWidth="1"/>
    <col min="4" max="4" width="38.5703125" style="118" customWidth="1"/>
    <col min="5" max="5" width="18.5703125" style="6" customWidth="1"/>
    <col min="6" max="6" width="12.5703125" style="30" customWidth="1"/>
    <col min="7" max="7" width="18.5703125" style="6" customWidth="1"/>
    <col min="8" max="8" width="12.7109375" style="6" customWidth="1"/>
    <col min="9" max="9" width="18" style="6" customWidth="1"/>
    <col min="10" max="16384" width="11.42578125" style="6"/>
  </cols>
  <sheetData>
    <row r="1" spans="1:10" s="120" customFormat="1" ht="74.25" customHeight="1" x14ac:dyDescent="0.25">
      <c r="F1" s="30"/>
    </row>
    <row r="2" spans="1:10" s="1" customFormat="1" ht="91.5" customHeight="1" x14ac:dyDescent="0.25">
      <c r="A2" s="186" t="s">
        <v>64</v>
      </c>
      <c r="B2" s="186"/>
      <c r="C2" s="186"/>
      <c r="D2" s="186"/>
      <c r="E2" s="186"/>
      <c r="F2" s="186"/>
      <c r="G2" s="186"/>
      <c r="H2" s="187"/>
      <c r="I2" s="187"/>
    </row>
    <row r="3" spans="1:10" s="1" customFormat="1" ht="31.5" customHeight="1" x14ac:dyDescent="0.25">
      <c r="A3" s="121"/>
      <c r="B3" s="121"/>
      <c r="C3" s="121"/>
      <c r="D3" s="121"/>
      <c r="E3" s="121"/>
      <c r="F3" s="121"/>
      <c r="G3" s="121"/>
      <c r="H3" s="122"/>
      <c r="I3" s="122"/>
    </row>
    <row r="4" spans="1:10" s="1" customFormat="1" ht="24" customHeight="1" x14ac:dyDescent="0.25">
      <c r="A4" s="2"/>
      <c r="B4" s="3" t="s">
        <v>2</v>
      </c>
      <c r="C4" s="3"/>
      <c r="D4" s="3"/>
      <c r="E4" s="4"/>
      <c r="F4" s="1" t="s">
        <v>2</v>
      </c>
    </row>
    <row r="5" spans="1:10" s="1" customFormat="1" ht="42.75" customHeight="1" x14ac:dyDescent="0.25">
      <c r="A5" s="188" t="s">
        <v>61</v>
      </c>
      <c r="B5" s="188"/>
      <c r="C5" s="188"/>
      <c r="D5" s="188"/>
      <c r="E5" s="188"/>
      <c r="F5" s="188"/>
      <c r="G5" s="188"/>
      <c r="H5" s="189"/>
      <c r="I5" s="189"/>
    </row>
    <row r="6" spans="1:10" s="1" customFormat="1" ht="24" customHeight="1" x14ac:dyDescent="0.25">
      <c r="A6" s="123"/>
      <c r="B6" s="123"/>
      <c r="C6" s="123"/>
      <c r="D6" s="123"/>
      <c r="E6" s="123"/>
      <c r="F6" s="123"/>
      <c r="G6" s="123"/>
      <c r="H6" s="124"/>
      <c r="I6" s="124"/>
    </row>
    <row r="7" spans="1:10" s="1" customFormat="1" ht="24" customHeight="1" x14ac:dyDescent="0.25">
      <c r="A7" s="5"/>
      <c r="B7" s="5"/>
      <c r="C7" s="117"/>
      <c r="D7" s="117"/>
      <c r="E7" s="4"/>
    </row>
    <row r="8" spans="1:10" s="1" customFormat="1" ht="24" customHeight="1" x14ac:dyDescent="0.25">
      <c r="A8" s="196" t="s">
        <v>8</v>
      </c>
      <c r="B8" s="196"/>
      <c r="C8" s="196"/>
      <c r="D8" s="196"/>
      <c r="E8" s="196"/>
      <c r="F8" s="196"/>
      <c r="G8" s="196"/>
      <c r="H8" s="185"/>
      <c r="I8" s="185"/>
    </row>
    <row r="9" spans="1:10" s="1" customFormat="1" ht="24" customHeight="1" x14ac:dyDescent="0.25">
      <c r="A9" s="184"/>
      <c r="B9" s="185"/>
      <c r="C9" s="185"/>
      <c r="D9" s="185"/>
      <c r="E9" s="185"/>
      <c r="F9" s="185"/>
      <c r="G9" s="185"/>
      <c r="H9" s="185"/>
      <c r="I9" s="185"/>
      <c r="J9" s="185"/>
    </row>
    <row r="10" spans="1:10" ht="45.75" customHeight="1" x14ac:dyDescent="0.25">
      <c r="A10" s="190" t="s">
        <v>62</v>
      </c>
      <c r="B10" s="191"/>
      <c r="C10" s="191"/>
      <c r="D10" s="191"/>
      <c r="E10" s="191"/>
      <c r="F10" s="191"/>
      <c r="G10" s="191"/>
      <c r="H10" s="191"/>
      <c r="I10" s="192"/>
      <c r="J10" s="119"/>
    </row>
    <row r="11" spans="1:10" ht="53.25" customHeight="1" x14ac:dyDescent="0.25">
      <c r="A11" s="7" t="s">
        <v>11</v>
      </c>
      <c r="B11" s="8" t="s">
        <v>0</v>
      </c>
      <c r="C11" s="8" t="s">
        <v>44</v>
      </c>
      <c r="D11" s="8" t="s">
        <v>45</v>
      </c>
      <c r="E11" s="8" t="s">
        <v>1</v>
      </c>
      <c r="F11" s="8" t="s">
        <v>38</v>
      </c>
      <c r="G11" s="9" t="s">
        <v>7</v>
      </c>
      <c r="H11" s="10" t="s">
        <v>39</v>
      </c>
      <c r="I11" s="10" t="s">
        <v>9</v>
      </c>
    </row>
    <row r="12" spans="1:10" ht="35.25" customHeight="1" x14ac:dyDescent="0.25">
      <c r="A12" s="11" t="s">
        <v>58</v>
      </c>
      <c r="B12" s="12" t="s">
        <v>42</v>
      </c>
      <c r="C12" s="125"/>
      <c r="D12" s="125"/>
      <c r="E12" s="126"/>
      <c r="F12" s="127"/>
      <c r="G12" s="14">
        <f>E12-(E12*F12)</f>
        <v>0</v>
      </c>
      <c r="H12" s="137"/>
      <c r="I12" s="13">
        <f>G12+(G12*H12)</f>
        <v>0</v>
      </c>
    </row>
    <row r="13" spans="1:10" ht="30" customHeight="1" x14ac:dyDescent="0.25">
      <c r="A13" s="15" t="s">
        <v>59</v>
      </c>
      <c r="B13" s="12" t="s">
        <v>43</v>
      </c>
      <c r="C13" s="125"/>
      <c r="D13" s="128" t="s">
        <v>46</v>
      </c>
      <c r="E13" s="126"/>
      <c r="F13" s="127"/>
      <c r="G13" s="14">
        <f t="shared" ref="G13:G17" si="0">E13-(E13*F13)</f>
        <v>0</v>
      </c>
      <c r="H13" s="137"/>
      <c r="I13" s="13">
        <f t="shared" ref="I13:I17" si="1">G13+(G13*H13)</f>
        <v>0</v>
      </c>
      <c r="J13" s="16"/>
    </row>
    <row r="14" spans="1:10" ht="30" customHeight="1" x14ac:dyDescent="0.25">
      <c r="A14" s="15" t="s">
        <v>12</v>
      </c>
      <c r="B14" s="12" t="s">
        <v>42</v>
      </c>
      <c r="C14" s="129"/>
      <c r="D14" s="129"/>
      <c r="E14" s="130"/>
      <c r="F14" s="131"/>
      <c r="G14" s="14">
        <f t="shared" si="0"/>
        <v>0</v>
      </c>
      <c r="H14" s="138"/>
      <c r="I14" s="13">
        <f t="shared" si="1"/>
        <v>0</v>
      </c>
      <c r="J14" s="16"/>
    </row>
    <row r="15" spans="1:10" ht="30" customHeight="1" x14ac:dyDescent="0.25">
      <c r="A15" s="15" t="s">
        <v>13</v>
      </c>
      <c r="B15" s="12" t="s">
        <v>42</v>
      </c>
      <c r="C15" s="129"/>
      <c r="D15" s="129"/>
      <c r="E15" s="130"/>
      <c r="F15" s="131"/>
      <c r="G15" s="14">
        <f t="shared" si="0"/>
        <v>0</v>
      </c>
      <c r="H15" s="138"/>
      <c r="I15" s="13">
        <f t="shared" si="1"/>
        <v>0</v>
      </c>
      <c r="J15" s="16"/>
    </row>
    <row r="16" spans="1:10" ht="30" customHeight="1" x14ac:dyDescent="0.25">
      <c r="A16" s="15" t="s">
        <v>16</v>
      </c>
      <c r="B16" s="17" t="s">
        <v>48</v>
      </c>
      <c r="C16" s="129"/>
      <c r="D16" s="132" t="s">
        <v>49</v>
      </c>
      <c r="E16" s="130"/>
      <c r="F16" s="131"/>
      <c r="G16" s="14">
        <f t="shared" si="0"/>
        <v>0</v>
      </c>
      <c r="H16" s="138"/>
      <c r="I16" s="13">
        <f t="shared" si="1"/>
        <v>0</v>
      </c>
      <c r="J16" s="16"/>
    </row>
    <row r="17" spans="1:10" ht="29.25" thickBot="1" x14ac:dyDescent="0.3">
      <c r="A17" s="99" t="s">
        <v>17</v>
      </c>
      <c r="B17" s="18" t="s">
        <v>47</v>
      </c>
      <c r="C17" s="133"/>
      <c r="D17" s="134" t="s">
        <v>50</v>
      </c>
      <c r="E17" s="135"/>
      <c r="F17" s="136"/>
      <c r="G17" s="14">
        <f t="shared" si="0"/>
        <v>0</v>
      </c>
      <c r="H17" s="139"/>
      <c r="I17" s="13">
        <f t="shared" si="1"/>
        <v>0</v>
      </c>
      <c r="J17" s="16"/>
    </row>
    <row r="18" spans="1:10" s="24" customFormat="1" ht="30" customHeight="1" thickTop="1" thickBot="1" x14ac:dyDescent="0.3">
      <c r="A18" s="19" t="s">
        <v>4</v>
      </c>
      <c r="B18" s="20"/>
      <c r="C18" s="20"/>
      <c r="D18" s="20"/>
      <c r="E18" s="20"/>
      <c r="F18" s="21"/>
      <c r="G18" s="22">
        <f>SUM(G12:G17)</f>
        <v>0</v>
      </c>
      <c r="H18" s="23"/>
      <c r="I18" s="23">
        <f>SUM(I12:I17)</f>
        <v>0</v>
      </c>
      <c r="J18" s="16"/>
    </row>
    <row r="19" spans="1:10" s="24" customFormat="1" ht="40.5" customHeight="1" thickBot="1" x14ac:dyDescent="0.3">
      <c r="A19" s="114"/>
      <c r="B19" s="113"/>
      <c r="C19" s="113"/>
      <c r="D19" s="113"/>
      <c r="E19" s="113"/>
      <c r="F19" s="113"/>
      <c r="G19" s="113"/>
      <c r="H19" s="113"/>
      <c r="I19" s="113"/>
      <c r="J19" s="113"/>
    </row>
    <row r="20" spans="1:10" s="70" customFormat="1" ht="45" customHeight="1" x14ac:dyDescent="0.25">
      <c r="A20" s="193" t="s">
        <v>63</v>
      </c>
      <c r="B20" s="194"/>
      <c r="C20" s="194"/>
      <c r="D20" s="194"/>
      <c r="E20" s="194"/>
      <c r="F20" s="194"/>
      <c r="G20" s="194"/>
      <c r="H20" s="194"/>
      <c r="I20" s="195"/>
      <c r="J20" s="69"/>
    </row>
    <row r="21" spans="1:10" s="112" customFormat="1" ht="39.75" customHeight="1" x14ac:dyDescent="0.25">
      <c r="A21" s="71" t="s">
        <v>11</v>
      </c>
      <c r="B21" s="72" t="s">
        <v>0</v>
      </c>
      <c r="C21" s="72" t="s">
        <v>44</v>
      </c>
      <c r="D21" s="72" t="s">
        <v>45</v>
      </c>
      <c r="E21" s="8" t="s">
        <v>1</v>
      </c>
      <c r="F21" s="8" t="s">
        <v>38</v>
      </c>
      <c r="G21" s="9" t="s">
        <v>7</v>
      </c>
      <c r="H21" s="10" t="s">
        <v>39</v>
      </c>
      <c r="I21" s="67" t="s">
        <v>9</v>
      </c>
      <c r="J21" s="111"/>
    </row>
    <row r="22" spans="1:10" s="4" customFormat="1" ht="48.75" customHeight="1" thickBot="1" x14ac:dyDescent="0.3">
      <c r="A22" s="108" t="s">
        <v>60</v>
      </c>
      <c r="B22" s="109" t="s">
        <v>51</v>
      </c>
      <c r="C22" s="140"/>
      <c r="D22" s="141" t="s">
        <v>52</v>
      </c>
      <c r="E22" s="142"/>
      <c r="F22" s="143"/>
      <c r="G22" s="110">
        <f t="shared" ref="G22" si="2">E22-(E22*F22)</f>
        <v>0</v>
      </c>
      <c r="H22" s="144"/>
      <c r="I22" s="49">
        <f t="shared" ref="I22" si="3">G22+(G22*H22)</f>
        <v>0</v>
      </c>
      <c r="J22" s="73"/>
    </row>
    <row r="23" spans="1:10" ht="12" customHeight="1" x14ac:dyDescent="0.25">
      <c r="A23" s="115"/>
      <c r="B23" s="113"/>
      <c r="C23" s="113"/>
      <c r="D23" s="113"/>
      <c r="E23" s="113"/>
      <c r="F23" s="113"/>
      <c r="G23" s="113"/>
      <c r="H23" s="113"/>
      <c r="I23" s="113"/>
      <c r="J23" s="113"/>
    </row>
    <row r="24" spans="1:10" s="79" customFormat="1" x14ac:dyDescent="0.25">
      <c r="A24" s="78"/>
      <c r="C24" s="118"/>
      <c r="D24" s="118"/>
    </row>
    <row r="25" spans="1:10" x14ac:dyDescent="0.25">
      <c r="E25" s="32" t="s">
        <v>19</v>
      </c>
      <c r="F25" s="33"/>
      <c r="G25" s="31"/>
      <c r="H25" s="31"/>
      <c r="I25" s="34"/>
    </row>
    <row r="26" spans="1:10" x14ac:dyDescent="0.25">
      <c r="E26" s="35"/>
      <c r="F26" s="36"/>
      <c r="G26" s="37"/>
      <c r="H26" s="37"/>
      <c r="I26" s="38"/>
    </row>
    <row r="27" spans="1:10" x14ac:dyDescent="0.25">
      <c r="E27" s="35"/>
      <c r="F27" s="36"/>
      <c r="G27" s="37"/>
      <c r="H27" s="37"/>
      <c r="I27" s="38"/>
    </row>
    <row r="28" spans="1:10" x14ac:dyDescent="0.25">
      <c r="E28" s="35"/>
      <c r="F28" s="36"/>
      <c r="G28" s="37"/>
      <c r="H28" s="37"/>
      <c r="I28" s="38"/>
    </row>
    <row r="29" spans="1:10" x14ac:dyDescent="0.25">
      <c r="E29" s="35"/>
      <c r="F29" s="36"/>
      <c r="G29" s="37"/>
      <c r="H29" s="37"/>
      <c r="I29" s="38"/>
    </row>
    <row r="30" spans="1:10" x14ac:dyDescent="0.25">
      <c r="E30" s="35"/>
      <c r="F30" s="36"/>
      <c r="G30" s="37"/>
      <c r="H30" s="37"/>
      <c r="I30" s="38"/>
    </row>
    <row r="31" spans="1:10" x14ac:dyDescent="0.25">
      <c r="E31" s="35"/>
      <c r="F31" s="36"/>
      <c r="G31" s="37"/>
      <c r="H31" s="37"/>
      <c r="I31" s="38"/>
    </row>
    <row r="32" spans="1:10" x14ac:dyDescent="0.25">
      <c r="E32" s="39"/>
      <c r="F32" s="40"/>
      <c r="G32" s="41"/>
      <c r="H32" s="41"/>
      <c r="I32" s="42"/>
    </row>
  </sheetData>
  <mergeCells count="6">
    <mergeCell ref="A9:J9"/>
    <mergeCell ref="A2:I2"/>
    <mergeCell ref="A5:I5"/>
    <mergeCell ref="A10:I10"/>
    <mergeCell ref="A20:I20"/>
    <mergeCell ref="A8:I8"/>
  </mergeCells>
  <printOptions horizontalCentered="1"/>
  <pageMargins left="0.39370078740157483" right="0.39370078740157483" top="0.39370078740157483" bottom="0.39370078740157483" header="0" footer="0"/>
  <pageSetup paperSize="9" scale="5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4"/>
  <sheetViews>
    <sheetView zoomScale="80" zoomScaleNormal="80" zoomScalePageLayoutView="70" workbookViewId="0">
      <selection activeCell="A5" sqref="A5:I5"/>
    </sheetView>
  </sheetViews>
  <sheetFormatPr baseColWidth="10" defaultColWidth="11.42578125" defaultRowHeight="14.25" x14ac:dyDescent="0.25"/>
  <cols>
    <col min="1" max="1" width="60" style="6" customWidth="1"/>
    <col min="2" max="2" width="14.5703125" style="6" customWidth="1"/>
    <col min="3" max="3" width="55.5703125" style="76" customWidth="1"/>
    <col min="4" max="4" width="38.140625" style="76" customWidth="1"/>
    <col min="5" max="5" width="18.5703125" style="6" customWidth="1"/>
    <col min="6" max="6" width="9.28515625" style="30" customWidth="1"/>
    <col min="7" max="7" width="18.5703125" style="6" customWidth="1"/>
    <col min="8" max="8" width="11.42578125" style="6"/>
    <col min="9" max="9" width="20.85546875" style="6" customWidth="1"/>
    <col min="10" max="16384" width="11.42578125" style="6"/>
  </cols>
  <sheetData>
    <row r="1" spans="1:10" s="1" customFormat="1" ht="93.75" customHeight="1" x14ac:dyDescent="0.25">
      <c r="A1" s="186" t="s">
        <v>55</v>
      </c>
      <c r="B1" s="186"/>
      <c r="C1" s="186"/>
      <c r="D1" s="186"/>
      <c r="E1" s="186"/>
      <c r="F1" s="186"/>
      <c r="G1" s="186"/>
      <c r="H1" s="187"/>
      <c r="I1" s="187"/>
    </row>
    <row r="2" spans="1:10" s="1" customFormat="1" ht="29.25" customHeight="1" x14ac:dyDescent="0.25">
      <c r="A2" s="2"/>
      <c r="B2" s="3" t="s">
        <v>2</v>
      </c>
      <c r="C2" s="3"/>
      <c r="D2" s="3"/>
      <c r="E2" s="4"/>
      <c r="F2" s="1" t="s">
        <v>2</v>
      </c>
    </row>
    <row r="3" spans="1:10" s="1" customFormat="1" ht="24" customHeight="1" x14ac:dyDescent="0.25">
      <c r="A3" s="200" t="s">
        <v>56</v>
      </c>
      <c r="B3" s="200"/>
      <c r="C3" s="200"/>
      <c r="D3" s="200"/>
      <c r="E3" s="200"/>
      <c r="F3" s="200"/>
      <c r="G3" s="200"/>
      <c r="H3" s="201"/>
      <c r="I3" s="201"/>
    </row>
    <row r="4" spans="1:10" s="1" customFormat="1" ht="24" customHeight="1" x14ac:dyDescent="0.25">
      <c r="A4" s="5"/>
      <c r="B4" s="5"/>
      <c r="C4" s="77"/>
      <c r="D4" s="77"/>
      <c r="E4" s="4"/>
    </row>
    <row r="5" spans="1:10" s="1" customFormat="1" ht="37.5" customHeight="1" x14ac:dyDescent="0.25">
      <c r="A5" s="202" t="s">
        <v>8</v>
      </c>
      <c r="B5" s="202"/>
      <c r="C5" s="202"/>
      <c r="D5" s="202"/>
      <c r="E5" s="202"/>
      <c r="F5" s="202"/>
      <c r="G5" s="202"/>
      <c r="H5" s="203"/>
      <c r="I5" s="203"/>
    </row>
    <row r="6" spans="1:10" s="1" customFormat="1" ht="24" customHeight="1" x14ac:dyDescent="0.25">
      <c r="A6" s="4"/>
      <c r="B6" s="6"/>
      <c r="C6" s="76"/>
      <c r="D6" s="76"/>
      <c r="E6" s="6"/>
      <c r="F6" s="6"/>
      <c r="G6" s="6"/>
      <c r="H6" s="6"/>
      <c r="I6" s="6"/>
      <c r="J6" s="6"/>
    </row>
    <row r="7" spans="1:10" ht="30" customHeight="1" thickBot="1" x14ac:dyDescent="0.3">
      <c r="A7" s="190" t="s">
        <v>18</v>
      </c>
      <c r="B7" s="191"/>
      <c r="C7" s="191"/>
      <c r="D7" s="191"/>
      <c r="E7" s="191"/>
      <c r="F7" s="191"/>
      <c r="G7" s="191"/>
      <c r="H7" s="191"/>
      <c r="I7" s="191"/>
    </row>
    <row r="8" spans="1:10" ht="50.1" customHeight="1" x14ac:dyDescent="0.25">
      <c r="A8" s="50" t="s">
        <v>11</v>
      </c>
      <c r="B8" s="51" t="s">
        <v>0</v>
      </c>
      <c r="C8" s="51" t="s">
        <v>31</v>
      </c>
      <c r="D8" s="51" t="s">
        <v>34</v>
      </c>
      <c r="E8" s="51" t="s">
        <v>1</v>
      </c>
      <c r="F8" s="51" t="s">
        <v>38</v>
      </c>
      <c r="G8" s="52" t="s">
        <v>7</v>
      </c>
      <c r="H8" s="53" t="s">
        <v>39</v>
      </c>
      <c r="I8" s="54" t="s">
        <v>20</v>
      </c>
    </row>
    <row r="9" spans="1:10" ht="30" customHeight="1" x14ac:dyDescent="0.25">
      <c r="A9" s="100" t="s">
        <v>40</v>
      </c>
      <c r="B9" s="25" t="s">
        <v>5</v>
      </c>
      <c r="C9" s="145"/>
      <c r="D9" s="145"/>
      <c r="E9" s="146"/>
      <c r="F9" s="147"/>
      <c r="G9" s="26">
        <f>E9-(E9*F9)</f>
        <v>0</v>
      </c>
      <c r="H9" s="126"/>
      <c r="I9" s="46">
        <f>G9+(G9*H9)</f>
        <v>0</v>
      </c>
    </row>
    <row r="10" spans="1:10" ht="30" customHeight="1" thickBot="1" x14ac:dyDescent="0.3">
      <c r="A10" s="101" t="s">
        <v>41</v>
      </c>
      <c r="B10" s="55" t="s">
        <v>5</v>
      </c>
      <c r="C10" s="148"/>
      <c r="D10" s="148"/>
      <c r="E10" s="149"/>
      <c r="F10" s="150"/>
      <c r="G10" s="26">
        <f>E10-(E10*F10)</f>
        <v>0</v>
      </c>
      <c r="H10" s="144"/>
      <c r="I10" s="46">
        <f>G10+(G10*H10)</f>
        <v>0</v>
      </c>
    </row>
    <row r="11" spans="1:10" s="37" customFormat="1" ht="30" customHeight="1" thickBot="1" x14ac:dyDescent="0.3">
      <c r="A11" s="199"/>
      <c r="B11" s="199"/>
      <c r="C11" s="199"/>
      <c r="D11" s="199"/>
      <c r="E11" s="199"/>
      <c r="F11" s="199"/>
      <c r="G11" s="199"/>
      <c r="H11" s="199"/>
      <c r="I11" s="199"/>
    </row>
    <row r="12" spans="1:10" ht="30" customHeight="1" x14ac:dyDescent="0.25">
      <c r="A12" s="102" t="s">
        <v>14</v>
      </c>
      <c r="B12" s="43" t="s">
        <v>6</v>
      </c>
      <c r="C12" s="151"/>
      <c r="D12" s="151"/>
      <c r="E12" s="152"/>
      <c r="F12" s="153"/>
      <c r="G12" s="44">
        <f>E12-(E12*F12)</f>
        <v>0</v>
      </c>
      <c r="H12" s="152"/>
      <c r="I12" s="45">
        <f>G12+(G12*H12)</f>
        <v>0</v>
      </c>
    </row>
    <row r="13" spans="1:10" ht="30" customHeight="1" x14ac:dyDescent="0.25">
      <c r="A13" s="103" t="s">
        <v>10</v>
      </c>
      <c r="B13" s="12" t="s">
        <v>6</v>
      </c>
      <c r="C13" s="125"/>
      <c r="D13" s="125"/>
      <c r="E13" s="126"/>
      <c r="F13" s="127"/>
      <c r="G13" s="26">
        <f>E13-(E13*F13)</f>
        <v>0</v>
      </c>
      <c r="H13" s="126"/>
      <c r="I13" s="46">
        <f>G13+(G13*H13)</f>
        <v>0</v>
      </c>
    </row>
    <row r="14" spans="1:10" ht="50.1" customHeight="1" thickBot="1" x14ac:dyDescent="0.3">
      <c r="A14" s="104" t="s">
        <v>25</v>
      </c>
      <c r="B14" s="47" t="s">
        <v>6</v>
      </c>
      <c r="C14" s="154"/>
      <c r="D14" s="154"/>
      <c r="E14" s="144"/>
      <c r="F14" s="155"/>
      <c r="G14" s="48">
        <f>E14-(E14*F14)</f>
        <v>0</v>
      </c>
      <c r="H14" s="144"/>
      <c r="I14" s="49">
        <f>G14+(G14*H14)</f>
        <v>0</v>
      </c>
    </row>
    <row r="15" spans="1:10" ht="30" customHeight="1" thickBot="1" x14ac:dyDescent="0.3">
      <c r="A15" s="197"/>
      <c r="B15" s="198"/>
      <c r="C15" s="198"/>
      <c r="D15" s="198"/>
      <c r="E15" s="198"/>
      <c r="F15" s="198"/>
      <c r="G15" s="198"/>
      <c r="H15" s="198"/>
      <c r="I15" s="198"/>
    </row>
    <row r="16" spans="1:10" ht="50.1" customHeight="1" thickBot="1" x14ac:dyDescent="0.3">
      <c r="A16" s="105" t="s">
        <v>15</v>
      </c>
      <c r="B16" s="156"/>
      <c r="C16" s="29"/>
      <c r="D16" s="29"/>
      <c r="E16" s="27"/>
      <c r="F16" s="27"/>
      <c r="G16" s="27"/>
      <c r="H16" s="27"/>
      <c r="I16" s="27"/>
    </row>
    <row r="17" spans="1:9" ht="14.1" customHeight="1" thickBot="1" x14ac:dyDescent="0.3">
      <c r="A17" s="28"/>
      <c r="B17" s="29"/>
      <c r="C17" s="29"/>
      <c r="D17" s="29"/>
      <c r="E17" s="27"/>
      <c r="F17" s="27"/>
      <c r="G17" s="27"/>
      <c r="H17" s="27"/>
      <c r="I17" s="27"/>
    </row>
    <row r="18" spans="1:9" ht="14.1" customHeight="1" x14ac:dyDescent="0.25">
      <c r="E18" s="56" t="s">
        <v>3</v>
      </c>
      <c r="F18" s="57"/>
      <c r="G18" s="57"/>
      <c r="H18" s="57"/>
      <c r="I18" s="58"/>
    </row>
    <row r="19" spans="1:9" ht="14.1" customHeight="1" x14ac:dyDescent="0.25">
      <c r="E19" s="59"/>
      <c r="F19" s="36"/>
      <c r="G19" s="37"/>
      <c r="H19" s="37"/>
      <c r="I19" s="60"/>
    </row>
    <row r="20" spans="1:9" ht="14.1" customHeight="1" x14ac:dyDescent="0.25">
      <c r="E20" s="59"/>
      <c r="F20" s="36"/>
      <c r="G20" s="37"/>
      <c r="H20" s="37"/>
      <c r="I20" s="60"/>
    </row>
    <row r="21" spans="1:9" ht="14.1" customHeight="1" x14ac:dyDescent="0.25">
      <c r="E21" s="59"/>
      <c r="F21" s="36"/>
      <c r="G21" s="37"/>
      <c r="H21" s="37"/>
      <c r="I21" s="60"/>
    </row>
    <row r="22" spans="1:9" ht="14.1" customHeight="1" x14ac:dyDescent="0.25">
      <c r="E22" s="59"/>
      <c r="F22" s="36"/>
      <c r="G22" s="37"/>
      <c r="H22" s="37"/>
      <c r="I22" s="60"/>
    </row>
    <row r="23" spans="1:9" ht="14.1" customHeight="1" x14ac:dyDescent="0.25">
      <c r="E23" s="59"/>
      <c r="F23" s="36"/>
      <c r="G23" s="37"/>
      <c r="H23" s="37"/>
      <c r="I23" s="60"/>
    </row>
    <row r="24" spans="1:9" ht="14.1" customHeight="1" thickBot="1" x14ac:dyDescent="0.3">
      <c r="E24" s="61"/>
      <c r="F24" s="62"/>
      <c r="G24" s="63"/>
      <c r="H24" s="63"/>
      <c r="I24" s="64"/>
    </row>
  </sheetData>
  <mergeCells count="6">
    <mergeCell ref="A7:I7"/>
    <mergeCell ref="A15:I15"/>
    <mergeCell ref="A11:I11"/>
    <mergeCell ref="A1:I1"/>
    <mergeCell ref="A3:I3"/>
    <mergeCell ref="A5:I5"/>
  </mergeCells>
  <printOptions horizontalCentered="1"/>
  <pageMargins left="0.39370078740157483" right="0.39370078740157483" top="0.39370078740157483" bottom="0.39370078740157483" header="0" footer="0"/>
  <pageSetup paperSize="9" scale="7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8"/>
  <sheetViews>
    <sheetView tabSelected="1" zoomScale="90" zoomScaleNormal="90" zoomScalePageLayoutView="70" workbookViewId="0">
      <selection activeCell="A5" sqref="A5:K5"/>
    </sheetView>
  </sheetViews>
  <sheetFormatPr baseColWidth="10" defaultColWidth="11.42578125" defaultRowHeight="14.25" x14ac:dyDescent="0.25"/>
  <cols>
    <col min="1" max="1" width="75.5703125" style="6" customWidth="1"/>
    <col min="2" max="2" width="18.5703125" style="76" customWidth="1"/>
    <col min="3" max="3" width="21.5703125" style="76" customWidth="1"/>
    <col min="4" max="4" width="27.140625" style="76" customWidth="1"/>
    <col min="5" max="5" width="16.7109375" style="76" customWidth="1"/>
    <col min="6" max="6" width="18.5703125" style="6" customWidth="1"/>
    <col min="7" max="7" width="11.42578125" style="30" customWidth="1"/>
    <col min="8" max="8" width="18.5703125" style="6" customWidth="1"/>
    <col min="9" max="9" width="11.42578125" style="6"/>
    <col min="10" max="10" width="23.42578125" style="6" customWidth="1"/>
    <col min="11" max="11" width="43.5703125" style="6" customWidth="1"/>
    <col min="12" max="16384" width="11.42578125" style="6"/>
  </cols>
  <sheetData>
    <row r="1" spans="1:11" s="1" customFormat="1" ht="93.75" customHeight="1" x14ac:dyDescent="0.25">
      <c r="A1" s="186" t="s">
        <v>55</v>
      </c>
      <c r="B1" s="186"/>
      <c r="C1" s="186"/>
      <c r="D1" s="186"/>
      <c r="E1" s="186"/>
      <c r="F1" s="186"/>
      <c r="G1" s="186"/>
      <c r="H1" s="186"/>
      <c r="I1" s="186"/>
      <c r="J1" s="186"/>
      <c r="K1" s="186"/>
    </row>
    <row r="2" spans="1:11" s="1" customFormat="1" ht="29.25" customHeight="1" x14ac:dyDescent="0.25">
      <c r="A2" s="2"/>
      <c r="B2" s="2"/>
      <c r="C2" s="2"/>
      <c r="D2" s="2"/>
      <c r="E2" s="2"/>
      <c r="F2" s="4"/>
      <c r="G2" s="1" t="s">
        <v>2</v>
      </c>
    </row>
    <row r="3" spans="1:11" s="1" customFormat="1" ht="24" customHeight="1" x14ac:dyDescent="0.25">
      <c r="A3" s="200" t="s">
        <v>57</v>
      </c>
      <c r="B3" s="200"/>
      <c r="C3" s="200"/>
      <c r="D3" s="200"/>
      <c r="E3" s="200"/>
      <c r="F3" s="200"/>
      <c r="G3" s="200"/>
      <c r="H3" s="200"/>
      <c r="I3" s="200"/>
      <c r="J3" s="200"/>
      <c r="K3" s="200"/>
    </row>
    <row r="4" spans="1:11" s="1" customFormat="1" ht="24" customHeight="1" x14ac:dyDescent="0.25">
      <c r="A4" s="5"/>
      <c r="B4" s="77"/>
      <c r="C4" s="77"/>
      <c r="D4" s="77"/>
      <c r="E4" s="77"/>
      <c r="F4" s="4"/>
    </row>
    <row r="5" spans="1:11" s="1" customFormat="1" ht="37.5" customHeight="1" x14ac:dyDescent="0.25">
      <c r="A5" s="202" t="s">
        <v>8</v>
      </c>
      <c r="B5" s="202"/>
      <c r="C5" s="202"/>
      <c r="D5" s="202"/>
      <c r="E5" s="202"/>
      <c r="F5" s="202"/>
      <c r="G5" s="202"/>
      <c r="H5" s="202"/>
      <c r="I5" s="202"/>
      <c r="J5" s="202"/>
      <c r="K5" s="202"/>
    </row>
    <row r="6" spans="1:11" s="1" customFormat="1" ht="24" customHeight="1" x14ac:dyDescent="0.25">
      <c r="A6" s="4"/>
      <c r="B6" s="4"/>
      <c r="C6" s="4"/>
      <c r="D6" s="4"/>
      <c r="E6" s="4"/>
      <c r="F6" s="6"/>
      <c r="G6" s="6"/>
      <c r="H6" s="6"/>
      <c r="I6" s="6"/>
      <c r="J6" s="6"/>
    </row>
    <row r="7" spans="1:11" ht="39" customHeight="1" thickBot="1" x14ac:dyDescent="0.3">
      <c r="A7" s="190" t="s">
        <v>21</v>
      </c>
      <c r="B7" s="191"/>
      <c r="C7" s="191"/>
      <c r="D7" s="191"/>
      <c r="E7" s="191"/>
      <c r="F7" s="191"/>
      <c r="G7" s="191"/>
      <c r="H7" s="191"/>
      <c r="I7" s="191"/>
      <c r="J7" s="191"/>
      <c r="K7" s="191"/>
    </row>
    <row r="8" spans="1:11" ht="50.1" customHeight="1" x14ac:dyDescent="0.25">
      <c r="A8" s="50" t="s">
        <v>11</v>
      </c>
      <c r="B8" s="51" t="s">
        <v>32</v>
      </c>
      <c r="C8" s="51" t="s">
        <v>36</v>
      </c>
      <c r="D8" s="65" t="s">
        <v>22</v>
      </c>
      <c r="E8" s="65" t="s">
        <v>23</v>
      </c>
      <c r="F8" s="51" t="s">
        <v>1</v>
      </c>
      <c r="G8" s="51" t="s">
        <v>38</v>
      </c>
      <c r="H8" s="65" t="s">
        <v>7</v>
      </c>
      <c r="I8" s="65" t="s">
        <v>39</v>
      </c>
      <c r="J8" s="65" t="s">
        <v>20</v>
      </c>
      <c r="K8" s="66" t="s">
        <v>33</v>
      </c>
    </row>
    <row r="9" spans="1:11" ht="50.1" customHeight="1" x14ac:dyDescent="0.25">
      <c r="A9" s="157"/>
      <c r="B9" s="158"/>
      <c r="C9" s="158"/>
      <c r="D9" s="158"/>
      <c r="E9" s="158"/>
      <c r="F9" s="159"/>
      <c r="G9" s="160"/>
      <c r="H9" s="68">
        <f>F9-(F9*G9)</f>
        <v>0</v>
      </c>
      <c r="I9" s="167"/>
      <c r="J9" s="68">
        <f>H9+(H9*I9)</f>
        <v>0</v>
      </c>
      <c r="K9" s="169"/>
    </row>
    <row r="10" spans="1:11" s="79" customFormat="1" ht="50.1" customHeight="1" x14ac:dyDescent="0.25">
      <c r="A10" s="157"/>
      <c r="B10" s="158"/>
      <c r="C10" s="158"/>
      <c r="D10" s="158"/>
      <c r="E10" s="158"/>
      <c r="F10" s="159"/>
      <c r="G10" s="160"/>
      <c r="H10" s="68">
        <f t="shared" ref="H10:H13" si="0">F10-(F10*G10)</f>
        <v>0</v>
      </c>
      <c r="I10" s="167"/>
      <c r="J10" s="68">
        <f t="shared" ref="J10:J13" si="1">H10+(H10*I10)</f>
        <v>0</v>
      </c>
      <c r="K10" s="169"/>
    </row>
    <row r="11" spans="1:11" s="79" customFormat="1" ht="50.1" customHeight="1" x14ac:dyDescent="0.25">
      <c r="A11" s="157"/>
      <c r="B11" s="158"/>
      <c r="C11" s="158"/>
      <c r="D11" s="158"/>
      <c r="E11" s="158"/>
      <c r="F11" s="159"/>
      <c r="G11" s="160"/>
      <c r="H11" s="68">
        <f t="shared" si="0"/>
        <v>0</v>
      </c>
      <c r="I11" s="167"/>
      <c r="J11" s="68">
        <f t="shared" si="1"/>
        <v>0</v>
      </c>
      <c r="K11" s="169"/>
    </row>
    <row r="12" spans="1:11" s="79" customFormat="1" ht="50.1" customHeight="1" x14ac:dyDescent="0.25">
      <c r="A12" s="157"/>
      <c r="B12" s="158"/>
      <c r="C12" s="158"/>
      <c r="D12" s="158"/>
      <c r="E12" s="158"/>
      <c r="F12" s="159"/>
      <c r="G12" s="160"/>
      <c r="H12" s="68">
        <f t="shared" si="0"/>
        <v>0</v>
      </c>
      <c r="I12" s="167"/>
      <c r="J12" s="68">
        <f t="shared" si="1"/>
        <v>0</v>
      </c>
      <c r="K12" s="169"/>
    </row>
    <row r="13" spans="1:11" s="79" customFormat="1" ht="50.1" customHeight="1" x14ac:dyDescent="0.25">
      <c r="A13" s="157"/>
      <c r="B13" s="158"/>
      <c r="C13" s="158"/>
      <c r="D13" s="158"/>
      <c r="E13" s="158"/>
      <c r="F13" s="159"/>
      <c r="G13" s="160"/>
      <c r="H13" s="68">
        <f t="shared" si="0"/>
        <v>0</v>
      </c>
      <c r="I13" s="167"/>
      <c r="J13" s="68">
        <f t="shared" si="1"/>
        <v>0</v>
      </c>
      <c r="K13" s="169"/>
    </row>
    <row r="14" spans="1:11" s="79" customFormat="1" ht="50.1" customHeight="1" x14ac:dyDescent="0.25">
      <c r="A14" s="157"/>
      <c r="B14" s="158"/>
      <c r="C14" s="158"/>
      <c r="D14" s="158"/>
      <c r="E14" s="158"/>
      <c r="F14" s="159"/>
      <c r="G14" s="160"/>
      <c r="H14" s="68">
        <f t="shared" ref="H14:H15" si="2">F14-(F14*G14)</f>
        <v>0</v>
      </c>
      <c r="I14" s="167"/>
      <c r="J14" s="68">
        <f t="shared" ref="J14:J15" si="3">H14+(H14*I14)</f>
        <v>0</v>
      </c>
      <c r="K14" s="169"/>
    </row>
    <row r="15" spans="1:11" s="79" customFormat="1" ht="50.1" customHeight="1" x14ac:dyDescent="0.25">
      <c r="A15" s="157"/>
      <c r="B15" s="158"/>
      <c r="C15" s="158"/>
      <c r="D15" s="158"/>
      <c r="E15" s="158"/>
      <c r="F15" s="159"/>
      <c r="G15" s="160"/>
      <c r="H15" s="68">
        <f t="shared" si="2"/>
        <v>0</v>
      </c>
      <c r="I15" s="167"/>
      <c r="J15" s="68">
        <f t="shared" si="3"/>
        <v>0</v>
      </c>
      <c r="K15" s="169"/>
    </row>
    <row r="16" spans="1:11" ht="50.1" customHeight="1" x14ac:dyDescent="0.25">
      <c r="A16" s="161"/>
      <c r="B16" s="162"/>
      <c r="C16" s="162"/>
      <c r="D16" s="162"/>
      <c r="E16" s="162"/>
      <c r="F16" s="163"/>
      <c r="G16" s="127"/>
      <c r="H16" s="68">
        <f>F16-(F16*G16)</f>
        <v>0</v>
      </c>
      <c r="I16" s="167"/>
      <c r="J16" s="68">
        <f t="shared" ref="J16:J17" si="4">H16+(H16*I16)</f>
        <v>0</v>
      </c>
      <c r="K16" s="170"/>
    </row>
    <row r="17" spans="1:11" ht="50.1" customHeight="1" thickBot="1" x14ac:dyDescent="0.3">
      <c r="A17" s="164"/>
      <c r="B17" s="165"/>
      <c r="C17" s="165"/>
      <c r="D17" s="165"/>
      <c r="E17" s="165"/>
      <c r="F17" s="166"/>
      <c r="G17" s="155"/>
      <c r="H17" s="116">
        <f t="shared" ref="H17" si="5">F17-(F17*G17)</f>
        <v>0</v>
      </c>
      <c r="I17" s="168"/>
      <c r="J17" s="116">
        <f t="shared" si="4"/>
        <v>0</v>
      </c>
      <c r="K17" s="171"/>
    </row>
    <row r="18" spans="1:11" ht="30" customHeight="1" thickBot="1" x14ac:dyDescent="0.3"/>
    <row r="19" spans="1:11" s="74" customFormat="1" ht="50.1" customHeight="1" thickBot="1" x14ac:dyDescent="0.3">
      <c r="A19" s="106" t="s">
        <v>24</v>
      </c>
      <c r="B19" s="172"/>
      <c r="C19" s="75"/>
      <c r="D19" s="75"/>
      <c r="E19" s="75"/>
      <c r="F19" s="75"/>
      <c r="G19" s="36"/>
      <c r="H19" s="75"/>
      <c r="I19" s="75"/>
      <c r="J19" s="75"/>
    </row>
    <row r="20" spans="1:11" ht="14.1" customHeight="1" thickBot="1" x14ac:dyDescent="0.3"/>
    <row r="21" spans="1:11" ht="14.1" customHeight="1" x14ac:dyDescent="0.25">
      <c r="I21" s="56" t="s">
        <v>19</v>
      </c>
      <c r="J21" s="57"/>
      <c r="K21" s="58"/>
    </row>
    <row r="22" spans="1:11" ht="14.1" customHeight="1" x14ac:dyDescent="0.25">
      <c r="I22" s="59"/>
      <c r="J22" s="75"/>
      <c r="K22" s="60"/>
    </row>
    <row r="23" spans="1:11" ht="14.1" customHeight="1" x14ac:dyDescent="0.25">
      <c r="I23" s="59"/>
      <c r="J23" s="75"/>
      <c r="K23" s="60"/>
    </row>
    <row r="24" spans="1:11" ht="14.1" customHeight="1" x14ac:dyDescent="0.25">
      <c r="I24" s="59"/>
      <c r="J24" s="75"/>
      <c r="K24" s="60"/>
    </row>
    <row r="25" spans="1:11" ht="14.1" customHeight="1" x14ac:dyDescent="0.25">
      <c r="I25" s="59"/>
      <c r="J25" s="75"/>
      <c r="K25" s="60"/>
    </row>
    <row r="26" spans="1:11" ht="14.1" customHeight="1" x14ac:dyDescent="0.25">
      <c r="I26" s="59"/>
      <c r="J26" s="75"/>
      <c r="K26" s="60"/>
    </row>
    <row r="27" spans="1:11" ht="14.1" customHeight="1" x14ac:dyDescent="0.25">
      <c r="I27" s="59"/>
      <c r="J27" s="75"/>
      <c r="K27" s="60"/>
    </row>
    <row r="28" spans="1:11" ht="14.1" customHeight="1" thickBot="1" x14ac:dyDescent="0.3">
      <c r="I28" s="61"/>
      <c r="J28" s="63"/>
      <c r="K28" s="64"/>
    </row>
  </sheetData>
  <mergeCells count="4">
    <mergeCell ref="A1:K1"/>
    <mergeCell ref="A3:K3"/>
    <mergeCell ref="A7:K7"/>
    <mergeCell ref="A5:K5"/>
  </mergeCells>
  <printOptions horizontalCentered="1"/>
  <pageMargins left="0.39370078740157483" right="0.39370078740157483" top="0.39370078740157483" bottom="0.39370078740157483" header="0" footer="0"/>
  <pageSetup paperSize="9" scale="7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Page de garde</vt:lpstr>
      <vt:lpstr>Modalités</vt:lpstr>
      <vt:lpstr>BPU (investissement)</vt:lpstr>
      <vt:lpstr>BPU (maintenance)</vt:lpstr>
      <vt:lpstr>BPU (consommables)</vt:lpstr>
      <vt:lpstr>'BPU (consommables)'!Zone_d_impression</vt:lpstr>
      <vt:lpstr>'BPU (investissement)'!Zone_d_impression</vt:lpstr>
      <vt:lpstr>'BPU (maintenance)'!Zone_d_impression</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POIGNANT Stéphane</dc:creator>
  <cp:lastModifiedBy>SAROUMI Ziara</cp:lastModifiedBy>
  <cp:lastPrinted>2026-02-10T09:38:02Z</cp:lastPrinted>
  <dcterms:created xsi:type="dcterms:W3CDTF">2022-08-06T08:49:38Z</dcterms:created>
  <dcterms:modified xsi:type="dcterms:W3CDTF">2026-02-24T15:38:41Z</dcterms:modified>
</cp:coreProperties>
</file>